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425"/>
  <workbookPr defaultThemeVersion="124226"/>
  <mc:AlternateContent xmlns:mc="http://schemas.openxmlformats.org/markup-compatibility/2006">
    <mc:Choice Requires="x15">
      <x15ac:absPath xmlns:x15ac="http://schemas.microsoft.com/office/spreadsheetml/2010/11/ac" url="C:\TÖÖ\Marek\Riigihanked\1 PUREVA\2024\Kaitseliidu Pärnumaa malev töökoja seadmed 08042024\"/>
    </mc:Choice>
  </mc:AlternateContent>
  <xr:revisionPtr revIDLastSave="0" documentId="13_ncr:1_{F7847E39-80AE-4C4F-9BE1-B4E0B12434B4}" xr6:coauthVersionLast="47" xr6:coauthVersionMax="47" xr10:uidLastSave="{00000000-0000-0000-0000-000000000000}"/>
  <bookViews>
    <workbookView xWindow="13550" yWindow="-3260" windowWidth="19420" windowHeight="10560" xr2:uid="{00000000-000D-0000-FFFF-FFFF00000000}"/>
  </bookViews>
  <sheets>
    <sheet name="Table 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8" i="1" l="1"/>
  <c r="L9" i="1"/>
  <c r="L10" i="1"/>
  <c r="L11" i="1"/>
  <c r="L12" i="1"/>
  <c r="L13" i="1"/>
  <c r="L14" i="1"/>
  <c r="L15" i="1"/>
  <c r="L16" i="1"/>
  <c r="L17" i="1"/>
  <c r="L18" i="1"/>
  <c r="L19" i="1"/>
  <c r="L20" i="1"/>
  <c r="L21" i="1"/>
  <c r="L22" i="1"/>
  <c r="L23" i="1"/>
  <c r="L24" i="1"/>
  <c r="L25" i="1"/>
  <c r="L26" i="1"/>
  <c r="L27" i="1"/>
  <c r="L28" i="1"/>
  <c r="L29" i="1"/>
  <c r="L30" i="1"/>
  <c r="L31" i="1"/>
  <c r="L32" i="1"/>
  <c r="L33" i="1"/>
  <c r="L34" i="1"/>
  <c r="L35" i="1"/>
  <c r="L36" i="1"/>
  <c r="L37" i="1"/>
  <c r="L38" i="1"/>
  <c r="L39" i="1"/>
  <c r="L40" i="1"/>
  <c r="L41" i="1"/>
  <c r="L42" i="1"/>
  <c r="L43" i="1"/>
  <c r="L44" i="1"/>
  <c r="L45" i="1"/>
  <c r="L46" i="1"/>
  <c r="L47" i="1"/>
  <c r="L48" i="1"/>
  <c r="L49" i="1"/>
  <c r="L50" i="1"/>
  <c r="L51" i="1"/>
  <c r="L52" i="1"/>
  <c r="L53" i="1"/>
  <c r="L54" i="1"/>
  <c r="L55" i="1"/>
  <c r="L56" i="1"/>
  <c r="L57" i="1"/>
  <c r="L58" i="1"/>
  <c r="L59" i="1"/>
  <c r="L60" i="1"/>
  <c r="L61" i="1"/>
  <c r="L62" i="1"/>
  <c r="L63" i="1"/>
  <c r="L64" i="1"/>
  <c r="L65" i="1"/>
  <c r="L66" i="1"/>
  <c r="L67" i="1"/>
  <c r="L5" i="1"/>
  <c r="L6" i="1"/>
  <c r="L7" i="1"/>
  <c r="L68" i="1" l="1"/>
</calcChain>
</file>

<file path=xl/sharedStrings.xml><?xml version="1.0" encoding="utf-8"?>
<sst xmlns="http://schemas.openxmlformats.org/spreadsheetml/2006/main" count="530" uniqueCount="445">
  <si>
    <r>
      <rPr>
        <b/>
        <sz val="10.5"/>
        <rFont val="Arial"/>
        <family val="2"/>
      </rPr>
      <t>TÖÖKOJASEADMETE SPETSIFIKATSIOON</t>
    </r>
  </si>
  <si>
    <r>
      <rPr>
        <b/>
        <sz val="10.5"/>
        <rFont val="Arial"/>
        <family val="2"/>
      </rPr>
      <t>Kaitseliidu Pärnumaa maleva staabi- ja tagalakeskus</t>
    </r>
  </si>
  <si>
    <r>
      <rPr>
        <b/>
        <sz val="10"/>
        <color rgb="FFFFFFFF"/>
        <rFont val="Arial"/>
        <family val="2"/>
      </rPr>
      <t>Tähis / pos. plaanil</t>
    </r>
  </si>
  <si>
    <r>
      <rPr>
        <b/>
        <sz val="10"/>
        <color rgb="FFFFFFFF"/>
        <rFont val="Arial"/>
        <family val="2"/>
      </rPr>
      <t>Inventari nimetus</t>
    </r>
  </si>
  <si>
    <r>
      <rPr>
        <b/>
        <sz val="10"/>
        <color rgb="FFFFFFFF"/>
        <rFont val="Arial"/>
        <family val="2"/>
      </rPr>
      <t>Kogus</t>
    </r>
  </si>
  <si>
    <r>
      <rPr>
        <b/>
        <sz val="10"/>
        <color rgb="FFFFFFFF"/>
        <rFont val="Arial"/>
        <family val="2"/>
      </rPr>
      <t>Lisatarvikud</t>
    </r>
  </si>
  <si>
    <r>
      <rPr>
        <b/>
        <sz val="10"/>
        <color rgb="FFFFFFFF"/>
        <rFont val="Arial"/>
        <family val="2"/>
      </rPr>
      <t>Kvaliteet/standard</t>
    </r>
  </si>
  <si>
    <r>
      <rPr>
        <b/>
        <sz val="10"/>
        <color rgb="FFFFFFFF"/>
        <rFont val="Arial"/>
        <family val="2"/>
      </rPr>
      <t>El. Ühendus</t>
    </r>
  </si>
  <si>
    <r>
      <rPr>
        <b/>
        <sz val="10"/>
        <color rgb="FFFFFFFF"/>
        <rFont val="Arial"/>
        <family val="2"/>
      </rPr>
      <t>Suruõhk</t>
    </r>
  </si>
  <si>
    <r>
      <rPr>
        <b/>
        <sz val="10"/>
        <color rgb="FFFFFFFF"/>
        <rFont val="Arial"/>
        <family val="2"/>
      </rPr>
      <t>Vesi l/h</t>
    </r>
  </si>
  <si>
    <r>
      <rPr>
        <b/>
        <sz val="10"/>
        <color rgb="FFFFFFFF"/>
        <rFont val="Arial"/>
        <family val="2"/>
      </rPr>
      <t>Märkused</t>
    </r>
  </si>
  <si>
    <t>Sõiduauto rehvide montaažipink</t>
  </si>
  <si>
    <r>
      <rPr>
        <sz val="10"/>
        <rFont val="Arial"/>
        <family val="2"/>
      </rPr>
      <t>24'' töölaud
Välimine haare: 10"-24"
Sisemine haare: 12"-24
Velje laius: (inch) 3 - 14 Rehvi laius: (inch) max. 15
Ratta diameeter: (mm) max. 1000 Ratta kaal: (kg) max. 70 Surumisvahemik: (mm) 40 - 392
Pöördlaua kiirus: (rpm) 7 / 7-18
Suruõhu ühendus (bar) 8 - 12
Laius: (mm) 1350
Sügavus: (mm) 1800
Kõrgus: (mm) 1920
Müratase: (dB(A)) &lt;70
Kaal: (kg) 315
Kahe kiirusega automaatne rehvimontaazi pink
Kallutatava pneumaatiliselt lukustatava sambaga(pedaaliga).
Komplektis: madala rehvi adapter, madalaprofiililiste rehvide paremaks paigaldamiseks. Isereguleeriv kiiruse süsteem koos inverteritehnoloogiaga:
kiiruse automaatne reguleerimine, mis maksimeerib kiiruse sõltuvalt rakendatud pöördemomendist.
- Esimene kiiruseaste: 7 rpm, keeruliste ülesannete jaoks.
- Teine kiiruseaste: 7-18 rpm(automaatne), reguleeritakse sõltuvalt rakendatud pöördemomendist.
Montaažipea nurga ning vertikaalne reguleerimine. Posti tööasendi lukustamine pneumaatiliselt.
Rehvipumpamine pedaaliga.
Dünaamiline kahe kettaga rehvi lahtisurumine RFT- ja UHP-rehvitüüpidele.</t>
    </r>
  </si>
  <si>
    <r>
      <rPr>
        <sz val="10"/>
        <rFont val="Arial"/>
        <family val="2"/>
      </rPr>
      <t>230 VAC 1 f
50-60Hz 16 A</t>
    </r>
  </si>
  <si>
    <t>8 - 12 bar</t>
  </si>
  <si>
    <t>Sõiduauto rataste tasakaalustuspink</t>
  </si>
  <si>
    <r>
      <rPr>
        <sz val="10"/>
        <rFont val="Arial"/>
        <family val="2"/>
      </rPr>
      <t>Võlli diameeter: 40 mm. Võlli pikkus: 225 mm. Mõõtekiirus: &lt; 200 rpm. Ekraani tüüp: puutetundlik. Velje laius: 1 - 20"
Offset vahemik: 1-20"
Velje läbimõõt: 8 - 32"
Ratta maksimaalne laius: 508 mm Ratta maksimaalne läbimõõt: 1050 mm Ratta maksimaalne kaal: 70 kg Mõõdud: 1380x880x1670 mm
Elektro-mehaaniline ratta kinnitamine.
Velje läbimõõdu ja offseti poolautomaatne sisestamine. Velje laiuse automaatne tuvastamine.
Tasakaalustamisrežiimi poolautomaatne eelvalimine. VPMi mõõtmistehnika kõrgtäpsuse tagamiseks.
Tasakaalude optimeerimise programmid. Puutetundliku ekraaniga, 10 ”laiune,  Kiire mõõtmine:
lühike start-stop tsükli aeg: 4.5 sekundit (15" velg). Paigaldatava raskuse positsiooni näitamine laseriga rattal.
Stop-in-Position funktsiooniga - piisab vaid nupulevajutusest ning ratas liigub õigesse positsiooni kuhu veljeraskus tuleb asetada.
Ergonoomiline raskuste hoidja. Jagatud raskuste režiim.
Info väljastamise võimalus - asanetwork kaudu. Wi-Fi ühendus.</t>
    </r>
  </si>
  <si>
    <t>Kaasas koonuste komplekt (3tk), liimitavate raskuste eemaldamise nuga, tangid, rattakaitse.</t>
  </si>
  <si>
    <t>WDK approval</t>
  </si>
  <si>
    <r>
      <rPr>
        <sz val="10"/>
        <rFont val="Arial"/>
        <family val="2"/>
      </rPr>
      <t>230 VAC 1f
50/60 Hz</t>
    </r>
  </si>
  <si>
    <t>Puhastuspüstol</t>
  </si>
  <si>
    <t>Suruõhu spiraalvoolik</t>
  </si>
  <si>
    <t>Läbimõõt: 8mm Pikkus: 10m Survetaluvus: 10 bar</t>
  </si>
  <si>
    <t>Elektrooniline akulaadija</t>
  </si>
  <si>
    <r>
      <rPr>
        <sz val="10"/>
        <rFont val="Arial"/>
        <family val="2"/>
      </rPr>
      <t>230V 1f
600W</t>
    </r>
  </si>
  <si>
    <t>Akude laadimislaud</t>
  </si>
  <si>
    <r>
      <rPr>
        <sz val="10"/>
        <rFont val="Arial"/>
        <family val="2"/>
      </rPr>
      <t>Akude hooldustöödeks kahe tasapinnaga Lauaplaat kaetud 4 mm happekindla terasega Alumine plaat veekindel 20 mm vineer
Lauajalad ja põhiraam happekindlast roostevabast AISI 316 50x30X2 mm nelikanttorust Lauaalune raam 30X30X2 mm AISI 316 nelikanttorust
Koormus: min. 1000 kg; Mõõdud: 2000x900x600mm</t>
    </r>
  </si>
  <si>
    <t>230V</t>
  </si>
  <si>
    <r>
      <rPr>
        <sz val="10"/>
        <rFont val="Arial"/>
        <family val="2"/>
      </rPr>
      <t>Toitepinge (V/Hz) 400 / 50 / 3 faasi
Rõhk (bar/MPa) 30 - max. 195 / 3 - max. 19,5 Veevoolu hulk (l/h) max. 895
Mootori pöörlemiskiirus (rpm) 1400, 4 pooluseline, vaikne mootor Vee soojendamine (°C) max 155 C
Kütusepaak (L) 35
Võimsusklass (kW) 6,4
Toitekaabel (m) 7,5 Kaal, netto (kg) 217
Mõõdud (pikkus x laius x kõrgus) (mm) 735x580x1020 mm</t>
    </r>
  </si>
  <si>
    <t>Kuumavee survepesur</t>
  </si>
  <si>
    <r>
      <rPr>
        <sz val="10"/>
        <rFont val="Arial"/>
        <family val="2"/>
      </rPr>
      <t>Varustus:
Messingust pumbapea Veepaak 4l Pesupüstol Starlet
Roostevaba terasest pesutoru Manomeeter
Digitaalne juhtpaneel Pesuainesüsteem
Armeeritud, kummist survevoolik, 20m Lehvikdüüs, 1tk
Survekatkestus Surveregulaator masina pealt Tarvikute panipaik korpuse peal</t>
    </r>
  </si>
  <si>
    <r>
      <rPr>
        <sz val="10"/>
        <rFont val="Arial"/>
        <family val="2"/>
      </rPr>
      <t>Vahudüüs hooldusaine pealekandmiseks: 1 L Rotojet düüsiga pesutoru: 1000 mm Pesuhari: 1500 mm
Kaardus pesutoru: 1000 mm</t>
    </r>
  </si>
  <si>
    <r>
      <rPr>
        <sz val="10"/>
        <rFont val="Arial"/>
        <family val="2"/>
      </rPr>
      <t>400 / 50 / 3 f
6,4 kW</t>
    </r>
  </si>
  <si>
    <t>Veevoolu hulk (l/h) max. 895</t>
  </si>
  <si>
    <r>
      <rPr>
        <sz val="10"/>
        <rFont val="Arial"/>
        <family val="2"/>
      </rPr>
      <t>Toitepinge (Ph/V/Hz) 1 / 220 - 240 / 50 - 60
Õhuvoolu hulk (l/s) 2 x 74
Vaakum (mbar/kPa) 254 / 25,4 Konteineri maht (l) 75
Konteineri materjal Roostevaba teras Nimivõimsus (W) max. 2760 Standardne nimilaius DN 40
Juhtme pikkus (m) 10 Helirõhutase (dB(A)) 73
Kaal ilma lisatarvikuteta (kg) 29 Kaal, sh pakend (kg) 36,6
Mõõdud (pikkus x laius x kõrgus) (mm) 685 x 560 x 920</t>
    </r>
  </si>
  <si>
    <t>Vee- ja tolmuimeja</t>
  </si>
  <si>
    <r>
      <rPr>
        <sz val="10"/>
        <rFont val="Arial"/>
        <family val="2"/>
      </rPr>
      <t>Varustus:
Imemisvoolik, 4 m, kaarja käepidemega
Imitoru, 2 tükk, 0.55 m, 40 mm, Roostevaba teras Filtrikott, 1 tükk, Paber
Märg- ja kuivpuhastuse põrandaotsak, 360 mm Pragude puhastamise otsik
Nõrutusvoolik (õlikindel)
Automaatne seiskumine maksimaalse taseme saavutamise korral Ökofiltri süsteem
Roostevabast terasest konteiner Lapik kurdfilter, PES
Kallutatav raam
Filtripuhastus, Filtri puhastussüsteem Tact Vastupidav põrkeraud
Lükkesang Kaitseklass, II Piduriga rullik</t>
    </r>
  </si>
  <si>
    <r>
      <rPr>
        <sz val="10"/>
        <rFont val="Arial"/>
        <family val="2"/>
      </rPr>
      <t>220-240 V/ 1 f /
50-60 Hz</t>
    </r>
  </si>
  <si>
    <t>MIG/MAG keevitus</t>
  </si>
  <si>
    <t>Komplekti kuulub - sisendkaabel (5m), maanduskaabel (3m), gaasivoolik (2m), 1,0-1,2mm veorullid.</t>
  </si>
  <si>
    <r>
      <rPr>
        <sz val="10"/>
        <rFont val="Arial"/>
        <family val="2"/>
      </rPr>
      <t>400V 3PH ± 15%
50/60 Hz</t>
    </r>
  </si>
  <si>
    <t>Tööriistakäru</t>
  </si>
  <si>
    <r>
      <rPr>
        <sz val="10"/>
        <rFont val="Arial"/>
        <family val="2"/>
      </rPr>
      <t>Stabiilne terasplekist konstruktsioon Külgseinadel perfopaneelid
Sahtlitel käepidemelukustus Kesklukustus võtmega Sahtlid kuullaagritel
Polüuretaanist nurgapehmendused
Tööpinnal ABS plastist kate koos pesadega väikestele detailidele Küljel täislaiuses käepide
125 mm rattad
2 ratast keeravad ja on lukustatavad Pulbervärvitud
Sahtli sisemõõdud 565 x 395 mm, 5 sahtlit 75 ja 2 sahtlit 150mm kõrged Täismõõdud L 678 x K 945 x S 459 mm
Kandejõud 350kg, 30kg sahtli kohta
515-osaline tööriistakomplekt vahtmoodulites(täpne kirjeldus allpool)</t>
    </r>
  </si>
  <si>
    <t>Tööriistakäru(raskeveoki)</t>
  </si>
  <si>
    <t>Löökpadrun kmpl 3/4"</t>
  </si>
  <si>
    <t>3/3 moodulis</t>
  </si>
  <si>
    <t>Löökpadrun kmpl 3/8´´+1/2´´</t>
  </si>
  <si>
    <t>73-osa 1/1 moodulis</t>
  </si>
  <si>
    <t>Padrun kmpl 3/4"</t>
  </si>
  <si>
    <t>31-osaline 1/1 moodulis</t>
  </si>
  <si>
    <t>Lamamisalus</t>
  </si>
  <si>
    <r>
      <rPr>
        <sz val="10"/>
        <rFont val="Arial"/>
        <family val="2"/>
      </rPr>
      <t>6 pöörlevat ratast Kandesang
Materjal: Polüpropüleen - õli, rasva ja pidurivedeliku kindel Kaal: 5kg
Kandevõime: 130 kg Temperatuurivahemik -30 ° C kuni +60 ° C Mõõdud: 1030x480x115 mm</t>
    </r>
  </si>
  <si>
    <t>Töötool</t>
  </si>
  <si>
    <r>
      <rPr>
        <sz val="10"/>
        <rFont val="Arial"/>
        <family val="2"/>
      </rPr>
      <t>Reguleeritava kõrgusega. Kõrgus: max. 54 cm
Neli pöörlevat ratast.
Tooli alusele saab paigutada tööriistu.</t>
    </r>
  </si>
  <si>
    <t>Töölaud</t>
  </si>
  <si>
    <r>
      <rPr>
        <sz val="10"/>
        <rFont val="Arial"/>
        <family val="2"/>
      </rPr>
      <t>Värv: RAL 7024 / RAL 5015
Kõrgus: 900 mm
Pikkus: 2000 mm
Sügavus: 750 mm
Kandevõime: 800 kg
Struktuur / materjal: terasprofiilid 80x50x2,0 mm
Tööpinna tüüp: lakitud vineer 36 mm, kaetud 1,5 mm tsingitud terasega Sahtlite arv: 8</t>
    </r>
  </si>
  <si>
    <t>Perfosein kapi ja valgustiga</t>
  </si>
  <si>
    <r>
      <rPr>
        <sz val="10"/>
        <rFont val="Arial"/>
        <family val="2"/>
      </rPr>
      <t>Laius 2000 mm
5 paneeli 955x255 mm 1 väike kapp
lauaplaadi vasakul küljel ühendustega riba: 230 V pistik,
lambilüliti,
parempoolse ülaosa kohal peiteraam õhuvarustus
36W LED-lamp
standard värv:sinine RAL 7024/5015</t>
    </r>
  </si>
  <si>
    <t>Jah</t>
  </si>
  <si>
    <t>Kruustangid</t>
  </si>
  <si>
    <r>
      <rPr>
        <sz val="10"/>
        <rFont val="Arial"/>
        <family val="2"/>
      </rPr>
      <t>125 mm
Koos pöördalusega</t>
    </r>
  </si>
  <si>
    <t>Lauakäi/poleermasin</t>
  </si>
  <si>
    <r>
      <rPr>
        <sz val="10"/>
        <rFont val="Arial"/>
        <family val="2"/>
      </rPr>
      <t>Mootor: 0.6kW / 400V Lihvketas: 200x30x32mm Poleerhari: 200x25x32mm Kiirus: 2850min¹
Mõõdud: 517x345x282mm Kaal: 18,5kg
Komplektis:
Lihvketas korund K36 Traathari 0.3 mm
Vastupidav hooldusvaba mootor pidevaks kasutamiseks. Korpus on valmistatud valualumiiniumist.
Suured rasked kinnitusflantsid tagavad ketta kontsentrilisuse. Grafiittoega lihvimiskinnitus – hoiab ära hõõrdumise ja kuumenemise. Detaili tugi võimaldab töödeldavate detailide kiiret ja mugavat lihvimist. Pööratav harja kaitsekorpus.
Äratõmbe otsak väljatõmbeseadme ühendamiseks.</t>
    </r>
  </si>
  <si>
    <t>400V</t>
  </si>
  <si>
    <t>Akutrell</t>
  </si>
  <si>
    <r>
      <rPr>
        <sz val="10"/>
        <rFont val="Arial"/>
        <family val="2"/>
      </rPr>
      <t>Maksimaalne väändemoment:
- pehme 60 Nm
- kõva 120 Nm
- impuls 65 Nm Puuri max. läbimõõt
- terases 13 mm
- puidus 65 mm
Pöörete arv tühikäigul: 0 - 500 / 0 - 2.050 /min / 0 - 3.800 /min
Padruni kinnitusvahe: 1,5 - 13 mm Kaal (koos akuga): 2,6 kg
Harjavaba 3-kiirusega mootor
Valitav "Impuls" funktsioon kõvasti kinniolevate kruvide väljakeeramiseks ja ettekärnimata puurimise alustamiseks
Sisekuuskant spindlis kruvikeerajaotsikute jaoks, töötamiseks ilma padrunita
Mugav vööklamber ja otsakuhoidja - võimalik kinnitada nii trelli paremale kui ka vasakule poole
Kõrgendatud jõudluse ja suure ülekoormustaluvusega akutrell Kiirpeatus
Integreeritud töötuli
Alumiiniumsurvevalust mootorikorpus optimaalse soojusjuhtivuse ja stabiilsuse tagamiseks Multifunktsionaalne jälgimissüsteem kaitseb tööriista ja akut ülekoormustel
AIR COOLED tehnoloogia tagab kiire laadimise ja pika tööea
Komplekti kuulub:
2 x 5,5Ah LiHD akut, ASC 30-36 laadija, vööklamber, Quick-kiirkinnitusega padrun, Quick- kiirkinnitusega otsakuhoidja
Plastkohver</t>
    </r>
  </si>
  <si>
    <t>Akulöökkruvikeeraja</t>
  </si>
  <si>
    <r>
      <rPr>
        <sz val="10"/>
        <rFont val="Arial"/>
        <family val="2"/>
      </rPr>
      <t>Pöörete arv: 0 - 2900 /min Maksimaalne löögikiirus: 4000 /min Maksimaalne väändemoment: 200 Nm Kiiruse / väändemomendi astemeid: 12
Tööseadise kinnitus Kuuskantava 1/4 (6.35 mm) Kaal (koos akuga) 1,4 kg
Automatic Power Shift (APS) - spetsiaalne funktsioon isepuurivatele kruvidele: Suur kiirus alguses puurimaks läbi materjali ning kui kruvi on läbi materjali tunginud, vähendab masin automaatselt pöördeid, et mitte rikkuda kruvi keeret.
Kompaktne juhtmeta löökkruvikeeraja.
Kõrge väändemomendiga ning madala tagasilöögiga. Integreeritud töötuli.
Valualumiiniumist reduktorikorpus.
Multifunktsionaalne jälgimissüsteem tööriista ja akut ülekoormustele. AIR COOLED tehnoloogia kiire laadimine.
Komplekti kuulub:
Vööklamber, 2 x LiHD akud (18 V/4.0 Ah), õhkjahutusega laadija ASC 55 Plastkohver</t>
    </r>
  </si>
  <si>
    <r>
      <rPr>
        <sz val="10"/>
        <rFont val="Arial"/>
        <family val="2"/>
      </rPr>
      <t>Löökotsakute komplekt, 7-osaline. 49 mm
7 otsakut "Impact": PZ2, PZ3, T15, T20, T25, T30, T40
Otsakuhoidja</t>
    </r>
  </si>
  <si>
    <t>Akunurklihvija</t>
  </si>
  <si>
    <r>
      <rPr>
        <sz val="10"/>
        <rFont val="Arial"/>
        <family val="2"/>
      </rPr>
      <t>Lihvimisketas: Ø 125 mm Pöörete arv tühikäigul: 9000 /min Spindlikeere M 14
Kaal (koos akuga): 2,6 kg
Harjavaba mootor
Sale mootorikorpus ideaalseks käsitsemiseks
Akut saab pöörata tööks raskesti ligipääsetavates paikades. Eemaldatav tolmufilter kaitseks osakeste eest
Tarvikute vahetamine ilma võtmeta
Väändekindel kaitsekate, reguleeritav sekunditega ilma abivahenditeta Elektrooniline aeglane käivitus
Eriolukordade tuli (nt. nullpinge lüliti aktiveerumisel) Soojusülekoormuse kaitse
Iseenesliku taaskäivitumise kaitse pärast voolukatkestust. Lihvimisketta kiire peatamine 2 sekundi jooksul pärast väljalülitamist
Multifunktsionaalne jälgimissüsteem kaitseb tööriista ja akut ülekoormustel
Komplekti kuulub: Kettakaitse, kettaflants, ketta kiirkinnitus mutter, külgmine käepide, tolmufilter.
Metaloc kohver</t>
    </r>
  </si>
  <si>
    <r>
      <rPr>
        <sz val="10"/>
        <rFont val="Arial"/>
        <family val="2"/>
      </rPr>
      <t>Aku 18V / 5,5 Ah - 2 tk Laadija ASC 55 12-36 V
Sobib kõikidele Metabo 12 - 36V libistatavatele akudele
Patenteeritud õhkjahutusega "AIR COOLED" laadimise tehnoloogia
Laadimisvool: 3A/4A
Intelligentne laadimistsükli jälgimine, mis ei lae akut üle</t>
    </r>
  </si>
  <si>
    <r>
      <rPr>
        <sz val="10"/>
        <rFont val="Arial"/>
        <family val="2"/>
      </rPr>
      <t>Värv: RAL 7024 / RAL 5015
Kõrgus: 900 mm
Pikkus: 2000 mm
Sügavus: 750 mm
Kandevõime: 800 kg
Struktuur / materjal: terasprofiilid 80x50x2,0 mm
Tööpinna tüüp: lakitud vineer 36mm, kaetud 1,5mm tsingitud terasega</t>
    </r>
  </si>
  <si>
    <r>
      <rPr>
        <sz val="10"/>
        <rFont val="Arial"/>
        <family val="2"/>
      </rPr>
      <t>5 paneeli 955x255 mm 1 väike kapp
Lauaplaadi vasakul küljel ühendustega riba: 230 V pistik,
lambilüliti,
parempoolse ülaosa kohal peiteraam õhuvarustus
36W LED-lamp
standard värv:sinine RAL 7024/5015</t>
    </r>
  </si>
  <si>
    <r>
      <rPr>
        <sz val="10"/>
        <rFont val="Arial"/>
        <family val="2"/>
      </rPr>
      <t>Reguleeritava kõrgusega Istme kõrgus 690–930 mm Värvus: must
Istme laius 390 x 350 mm</t>
    </r>
  </si>
  <si>
    <t>Pn. narre-löökkruvits</t>
  </si>
  <si>
    <r>
      <rPr>
        <sz val="10"/>
        <rFont val="Arial"/>
        <family val="2"/>
      </rPr>
      <t>1/2"
271Nm</t>
    </r>
  </si>
  <si>
    <t>Pn.narre-mutrikeeraja</t>
  </si>
  <si>
    <r>
      <rPr>
        <sz val="10"/>
        <rFont val="Arial"/>
        <family val="2"/>
      </rPr>
      <t>1/4''
7-34 Nm
300 p/min</t>
    </r>
  </si>
  <si>
    <t>6,2 bar 99l/min</t>
  </si>
  <si>
    <t>Pn.mutrikeeraja</t>
  </si>
  <si>
    <r>
      <rPr>
        <sz val="10"/>
        <rFont val="Arial"/>
        <family val="2"/>
      </rPr>
      <t>1/2''
moment päripäeva (-kinni) max 1180 Nm,
moment vastupäeva (-lahti) max 1220 Nm, (NBT max 1760 Nm) tühikäigupöörded 8500 p/min, 1220 lööki/min,
õhusisendava 1/4'', vooliku min. sise-Ø 10mm, kaal 2,1 kg
Alumiiniumist löökmehhanismikorpus</t>
    </r>
  </si>
  <si>
    <t>180/678 l/min 6,2 bar</t>
  </si>
  <si>
    <t>Pn. Mutrikeeraja</t>
  </si>
  <si>
    <r>
      <rPr>
        <sz val="10"/>
        <rFont val="Arial"/>
        <family val="2"/>
      </rPr>
      <t>3/8´´
1390Nm</t>
    </r>
  </si>
  <si>
    <t>Pn. minilihvija</t>
  </si>
  <si>
    <r>
      <rPr>
        <sz val="10"/>
        <rFont val="Arial"/>
        <family val="2"/>
      </rPr>
      <t>Püstolkorpus 0,15kw 15000p/min 75mm tallale komposiitkorpus
võimsuse regulaator tööriista kaal 0,45kg
Sobilik Ro-Lock tald Pferd valikust 75mm 597071&amp;PFERD (keskmine tugevus);</t>
    </r>
  </si>
  <si>
    <t>Tugiketas 50/6mm</t>
  </si>
  <si>
    <r>
      <rPr>
        <sz val="10"/>
        <rFont val="Arial"/>
        <family val="2"/>
      </rPr>
      <t>Reguleeritava kõrgusega. stme kõrgus 690–930 mm Värvus: must
Istme laius 390 x 350 mm</t>
    </r>
  </si>
  <si>
    <t>Akuga määrdeprits</t>
  </si>
  <si>
    <r>
      <rPr>
        <sz val="10"/>
        <rFont val="Arial"/>
        <family val="2"/>
      </rPr>
      <t>Töösurve 431 bar (6 250 psi)
Konteiner mahutab 400 g määret, kolm võimalust laadimiseks: määrdetuub, käsitsi (süstla meetodil) ning ümberlaadimise pumbaga.
Pikk ning vastupidav voolik (762 mm).
Komplekti kuulub: tööriist, 1 Li-Ion aku BL2012 (2,5Ah), akulaadija ning vastupidavast plastikust kohver</t>
    </r>
  </si>
  <si>
    <t>Agregaaditungraud</t>
  </si>
  <si>
    <r>
      <rPr>
        <sz val="10"/>
        <rFont val="Arial"/>
        <family val="2"/>
      </rPr>
      <t>Hüdrauliline(pedaaliga) Tõstejõud: 1000 kg Kõrgus: min. 1170 mm Kõrgus: max. 2000
Laius: 550 mm
Kaal: 40 kg
Ratta läbimõõt: Ø 125 mm Sisseehitatud ülekoormusklapp. Alusraami rattad pöörlevad.</t>
    </r>
  </si>
  <si>
    <r>
      <rPr>
        <sz val="10"/>
        <rFont val="Arial"/>
        <family val="2"/>
      </rPr>
      <t>Käigukasti alus:
Kandevõime: 1000 kg Mõõtmed: 542x385x110 mm Kallutatavus: 10º
Kaal: 24 kg
Komplektis: 2 rihma, 4 magnetilist kummipatja. Sobituv Ø30 ja Ø60 mm silindritega.</t>
    </r>
  </si>
  <si>
    <t>Õliväljastuskomplekt</t>
  </si>
  <si>
    <r>
      <rPr>
        <sz val="10"/>
        <rFont val="Arial"/>
        <family val="2"/>
      </rPr>
      <t>Pump - Suhtarv: 3:1
Vooluhulk: 22 l/min Ühendus adapter: G2" (m)
Suruõhu ühendus: 1/4" (F) BSP Suruõhk: max. 1 (10) MPa (bar) Vedeliku sisselaskeava: 3/4" (F) BSP Vedeliku väljalaskeava: 3/4" (F) BSP Kogu pikkus: 495 mm
Pumba toru läbimõõt: Ø34 mm Kaal: 2,4 kg
Seina paigaldusega.
Õli või mitte-korrosiivsete vedelikele.
Pumba paigalduskomplekt seinale -
Komplektis: filter-regulaator, kinntuskronstein seinale. Suruõhuvooliku pikkus: 1500 mm
Imuvooliku pikkus: 2000 mm Imutoru pikkus: 1060 mm Väljalaske voolikupikkus: 1500 mm
Mõõdik(õlipüstol) - Digitaalne
Kuva: 4 numbriga Üldkoguse näit Hetke näit: nullitav Tilgalukuga
Mõõtmistäpsus: 0,5%
Pumba ja mõõdiku vaheline voolik: 1,5 m</t>
    </r>
  </si>
  <si>
    <t>Absorbentmatt: 200L vaadile/56cm, 25 tk</t>
  </si>
  <si>
    <t>Veebaasil vedelike väljastuskomplekt</t>
  </si>
  <si>
    <r>
      <rPr>
        <sz val="10"/>
        <rFont val="Arial"/>
        <family val="2"/>
      </rPr>
      <t>Pump - Suhtarv: 1:1
Vooluhulk: 30 l/min Ühendus adapter: G2" (m)
Suruõhu ühendus: 1/4" (F) BSP Suruõhk: max. 1 (10) MPa (bar) Vedeliku sisselaskeava: 1” BSP (F) Vedeliku väljalaskeava: 3/4" (M) BSP Kogu pikkus: 520 mm
Pumba toru läbimõõt: 50 mm Kaal: 5 kg
Korrosiivsete vedelikele. Vaadile kinnituv.
Mõõdik(väljastuspüstol) - Veebaasiliste vedelikele Digitaalne näidik
Väljastusotsik: painduvast kummist Ühendus: 1/2" (M) BSP
Vooluhulk: 5 - 15 l/min
Töösurve: max. 3,0 (30) MPa (bar) Pumba ja mõõdiku vaheline voolik: 3 m
Vaadikäru - Kandevõime: 180 kg Täisratastega
Ratta läbimõõdud: Ø 260 mm Tugiratta läbimõõt: Ø 150 mm Mõõtmed: 785 x 800 x 900 mm</t>
    </r>
  </si>
  <si>
    <t>Vaadialus sõrestikuga</t>
  </si>
  <si>
    <r>
      <rPr>
        <sz val="10"/>
        <rFont val="Arial"/>
        <family val="2"/>
      </rPr>
      <t>2x200L vaadile Galvaniseeritud Kandevõime: 450kg Kogumismaht: 210L
Välised mõõtmed: 1200x810x360 mm Eemaldatav galvaniseeritud sõrestik.</t>
    </r>
  </si>
  <si>
    <t>Mobiilne õlitankur</t>
  </si>
  <si>
    <r>
      <rPr>
        <sz val="10"/>
        <rFont val="Arial"/>
        <family val="2"/>
      </rPr>
      <t>Suruõhuga eelnevalt survestatav: 0,3-0,7 MPa (3-7 bar) Vedeliku väljastus võimalik ilma püsiva suruõhu ühenduseta. Maht: 24 L
Mõõtmed: 350 x 380 x 780 mm Komplektis: voolik(1,2m), digitaalne näidik</t>
    </r>
  </si>
  <si>
    <t>Määrdeprits pneumaatiline</t>
  </si>
  <si>
    <r>
      <rPr>
        <sz val="10"/>
        <rFont val="Arial"/>
        <family val="2"/>
      </rPr>
      <t>Mahutile: 50 kg
Vooluhulk: 600 gr/min
Suhtarv: 55:1 Vooliku pikkus: 3 m Kiirühendus: 1/4"
Komplektis: ratastel käru(ratta läbimõõt 155 mm, mahuti kinniti, kaal 5,4 kg), mahuti kaas, määrdevoolik, reguleerimisventiil.</t>
    </r>
  </si>
  <si>
    <t>Kergkaubariiul</t>
  </si>
  <si>
    <t>Transpordikäru</t>
  </si>
  <si>
    <r>
      <rPr>
        <sz val="10"/>
        <rFont val="Arial"/>
        <family val="2"/>
      </rPr>
      <t>Alusplaat: 210x300 mm Kandevõime: 300 kg
Rattad: rulllaagitel, õhkrehvidega Sõrmenukkide kaitse.</t>
    </r>
  </si>
  <si>
    <t>Paberrätiku hoidik rullidele</t>
  </si>
  <si>
    <r>
      <rPr>
        <sz val="10"/>
        <rFont val="Arial"/>
        <family val="2"/>
      </rPr>
      <t>Põrandale
Sobib CR1 märgistusega ja kõikidele rullidele suurusega kuni 40 cm</t>
    </r>
  </si>
  <si>
    <t>Survepihusti</t>
  </si>
  <si>
    <r>
      <rPr>
        <sz val="10"/>
        <rFont val="Arial"/>
        <family val="2"/>
      </rPr>
      <t>Pumba ja suruõhunippel. Survepaagi kogumaht 13,5l. Spiraalvoolik 2,5 m.
Mõeldud kasutamiseks puhastusteenistuses.</t>
    </r>
  </si>
  <si>
    <t>Töövalgusti</t>
  </si>
  <si>
    <r>
      <rPr>
        <sz val="10"/>
        <rFont val="Arial"/>
        <family val="2"/>
      </rPr>
      <t>Akuga
2 sisse-ehitatud valgustit, kuni 5000lm. Ühildub METABO/CAS 18V akudega. 360 kraadi keeratavad valgustid.
Kokkupakitav Kõrgus 1,2-2m.
2 astmega valgus.
Kuni 4,5h 18V 5,2Ah akuga. Valgustemperatuur 6000K Kukkumiskindlus 1 m.</t>
    </r>
  </si>
  <si>
    <r>
      <rPr>
        <sz val="10"/>
        <rFont val="Arial"/>
        <family val="2"/>
      </rPr>
      <t>Toiteadapter.
Aku töövalgustiga ühilduv</t>
    </r>
  </si>
  <si>
    <t>Hoolduskeemiakapp</t>
  </si>
  <si>
    <t>Kojameeste, pirnide ja kaitsmete varuosastend</t>
  </si>
  <si>
    <r>
      <rPr>
        <sz val="10"/>
        <rFont val="Arial"/>
        <family val="2"/>
      </rPr>
      <t>Mõõtmed: 1950x900x535 mm Kapi kandevõime: max. 600 kg Perfosein
2 riiulit kandevõimega 100 kg
1 teleskoopjuhikutel riiul kandevõimega 40 kg
4 teleskoopjuhikutel sahtilt kandevõimega 40 kg, väljatõmmatav 90% 2 sahtlit 90x850x483 mm
2 sahtlit 270x850x483 mm
Riiulid ja sahtlid reguleeritavad iga 90 mm järel Värvus: RAL 7024/501</t>
    </r>
  </si>
  <si>
    <r>
      <rPr>
        <sz val="10"/>
        <rFont val="Arial"/>
        <family val="2"/>
      </rPr>
      <t>Eraldussahtlid pirnidele ja kaitsmetele. Mõõtmed: 60x510x475 mm
Hoidjad 4 tk: pikkus 200 mm</t>
    </r>
  </si>
  <si>
    <t>Jäätmete konteiner</t>
  </si>
  <si>
    <t>Kaablirull</t>
  </si>
  <si>
    <r>
      <rPr>
        <sz val="10"/>
        <rFont val="Arial"/>
        <family val="2"/>
      </rPr>
      <t>230 V
Pikkus: 16+2m Kaabel 3x1,5mm Plastkorpus Suunatav 180 kraadi.
Ülekoormuskaitsmega.  Kaabel H07RN-F 3G1,5. IP 44</t>
    </r>
  </si>
  <si>
    <t>Platvormtreppredel (mobiilne)</t>
  </si>
  <si>
    <t>* Tehniline spestifikatsioon toetab projektijoonist ja seletuskirja</t>
  </si>
  <si>
    <t>* Töövõtja kontrollib koguste vastavuse sisustuse plaanidega</t>
  </si>
  <si>
    <t>* Viited konkreetsetele näidistoodetele palume lugeda täiendatuks märkega «või sellega samaväärne»; konkreetselt nimetatud tooted võib pakkuja asendada esteetiliselt ning funktsionaalselt samaväärse tootega. Asendused kooskõlastada tellijaga kirjalikus vormis!</t>
  </si>
  <si>
    <t>* Kvaliteedi,viidatud kindlale standardile tuleb seda lugeda ja mõista selliselt, et lubatud on samaväärsed või sellest parema tehniliste parameetrite, standardi või kvaliteediga tooted.</t>
  </si>
  <si>
    <t>* Tehnilised parameetrid võivad kõikuda antud spetsifikatsioon andmetest + - 5%</t>
  </si>
  <si>
    <t>Tööriista käru 515-osa kirjeldus</t>
  </si>
  <si>
    <t>L-kuuskantvõtmed, väikesed, 7-osa</t>
  </si>
  <si>
    <t>1/4" padrunotsak, PZ0</t>
  </si>
  <si>
    <t>1/2" võtmepikendus, 125mm</t>
  </si>
  <si>
    <t>1/4" padrunotsak Torx tsentriauguga, TB9</t>
  </si>
  <si>
    <t>1/2" võtmepikendus, 250mm</t>
  </si>
  <si>
    <t>1/4" otsak PH, 25mm, PH1</t>
  </si>
  <si>
    <t>1/2" süüteküünla padrun, 16mm</t>
  </si>
  <si>
    <t>1/4" otsak PH, 25mm, PH2</t>
  </si>
  <si>
    <t>1/2" süüteküünla padrun, 21mm</t>
  </si>
  <si>
    <t>1/4" otsak PH, 25mm, PH3</t>
  </si>
  <si>
    <t>3/8" liugur/suurendusadapter, 3/8"Fx1/2"M</t>
  </si>
  <si>
    <t>1/4" otsak PZ, 25mm, PZ1</t>
  </si>
  <si>
    <t>1/2" kardaanliigend</t>
  </si>
  <si>
    <t>1/4" otsak PZ, 25mm, PZ2</t>
  </si>
  <si>
    <t>1/4" padrunotsak, PZ1</t>
  </si>
  <si>
    <t>1/4" otsak, sisekuuskant, 25mm, 4mm</t>
  </si>
  <si>
    <t>1/4" padrunotsak, PZ2</t>
  </si>
  <si>
    <t>1/4" otsak, sisekuuskant, 25mm, 5mm</t>
  </si>
  <si>
    <t>1/4" padrunotsak, PH1</t>
  </si>
  <si>
    <t>1/4" otsak, sisekuuskant, 25mm, 6mm</t>
  </si>
  <si>
    <t>1/4" padrunotsak, PH2</t>
  </si>
  <si>
    <t>1/4" otsak Torx, avaga, 25mm, TB7</t>
  </si>
  <si>
    <t>1/4" padrunotsak, lapik, 4mm</t>
  </si>
  <si>
    <t>1/4" otsak Torx, avaga, 25mm, TB10</t>
  </si>
  <si>
    <t>1/4" padrunotsak soonkruvidele, 5,5mm</t>
  </si>
  <si>
    <t>1/4" otsak Torx, avaga, 25mm, TB15</t>
  </si>
  <si>
    <t>1/4" padrunotsak, lapik, 7mm</t>
  </si>
  <si>
    <t>1/4" otsak Torx, avaga, 25mm, TB20</t>
  </si>
  <si>
    <t>1/4" võtmepikendus koos ajamikuuskandiga, 50mm</t>
  </si>
  <si>
    <t>1/4" otsak Torx, avaga, 25mm, TB25</t>
  </si>
  <si>
    <t>1/4" võtmepikendus koos ajamikuuskandiga, 100mm</t>
  </si>
  <si>
    <t>1/4" otsak Torx, avaga, 25mm, TB27</t>
  </si>
  <si>
    <t>1/4" liuguriga T-käepide, 110mm</t>
  </si>
  <si>
    <t>1/4" otsak Torx, avaga, 25mm, TB30</t>
  </si>
  <si>
    <t>1/4" nelikant-kruvikeeraja, 150mm</t>
  </si>
  <si>
    <t>1/4" otsak Torx, avaga, 25mm, TB40</t>
  </si>
  <si>
    <t>1/4" padrunotsak, sisekuuskant, 3mm</t>
  </si>
  <si>
    <t>1/4" otsak Torx, 25mm, T7</t>
  </si>
  <si>
    <t>1/4" padrunotsak, sisekuuskant, 4mm</t>
  </si>
  <si>
    <t>1/4" otsak Torx, 25mm, T8</t>
  </si>
  <si>
    <t>1/4" padrunotsak, sisekuuskant, 5mm</t>
  </si>
  <si>
    <t>1/4" otsak Torx, 25mm, T9</t>
  </si>
  <si>
    <t>1/4" padrunotsak, sisekuuskant, 6mm</t>
  </si>
  <si>
    <t>1/4" otsak Torx, 25mm, T10</t>
  </si>
  <si>
    <t>1/4" padrunotsak, Torx T10</t>
  </si>
  <si>
    <t>1/4" otsak Torx, 25mm, T15</t>
  </si>
  <si>
    <t>1/4" padrunotsak, Torx T15</t>
  </si>
  <si>
    <t>1/4" otsak Torx, 25mm, T20</t>
  </si>
  <si>
    <t>1/4" padrunotsak, Torx T20</t>
  </si>
  <si>
    <t>1/4" otsak Torx, 25mm, T25</t>
  </si>
  <si>
    <t>1/4" padrunotsak, Torx T25</t>
  </si>
  <si>
    <t>1/4" otsak Torx, 25mm, T27</t>
  </si>
  <si>
    <t>1/4" padrunotsak, Torx T30</t>
  </si>
  <si>
    <t>1/4" otsak Torx, 25mm, T30</t>
  </si>
  <si>
    <t>1/4" padrunotsak, Torx T8</t>
  </si>
  <si>
    <t>1/4" otsak Torx, 25mm, T6</t>
  </si>
  <si>
    <t>1/4" padrunotsak, Torx T27</t>
  </si>
  <si>
    <t>1/4" otsak XZN, 25mm, M5</t>
  </si>
  <si>
    <t>1/4" kardaanliigend</t>
  </si>
  <si>
    <t>1/4" otsak XZN, 25mm, M6</t>
  </si>
  <si>
    <t>1/4" padrunotsak Torx tsentriauguga, TB8</t>
  </si>
  <si>
    <t>1/4" otsak XZN, 25mm, M8</t>
  </si>
  <si>
    <t>1/4" padrunotsak Torx tsentriauguga, TB10</t>
  </si>
  <si>
    <t>1/4" otsak tähtkruvile, avaga, TS10</t>
  </si>
  <si>
    <t>1/4" padrunotsak Torx tsentriauguga, TB15</t>
  </si>
  <si>
    <t>1/4" otsak tähtkruvidele, avaga, TS15</t>
  </si>
  <si>
    <t>1/4" padrunotsak Torx tsentriauguga, TB20</t>
  </si>
  <si>
    <t>1/4" otsak tähtkruvidele, avaga, TS20</t>
  </si>
  <si>
    <t>1/4" padrunotsak Torx tsentriauguga, TB25</t>
  </si>
  <si>
    <t>1/4" otsak tähtkruvile, avaga, TS25</t>
  </si>
  <si>
    <t>1/4" padrunotsak Torx tsentriauguga, TB27</t>
  </si>
  <si>
    <t>1/4" otsak tähtkruvile, avaga, TS27</t>
  </si>
  <si>
    <t>1/4" padrunotsak Torx tsentriauguga, TB30</t>
  </si>
  <si>
    <t>1/4" otsak tähtkruvile, avaga, TS30</t>
  </si>
  <si>
    <t>1/4" padrunotsak, Torx T9</t>
  </si>
  <si>
    <t>1/4" otsak tähtkruvile, avaga, TS40</t>
  </si>
  <si>
    <t>1/4" padrunotsak, PH0</t>
  </si>
  <si>
    <t>1/4" otsak tähtkruvile, avaga, TS45</t>
  </si>
  <si>
    <t>1/4" otsak Torx, 25mm, T5</t>
  </si>
  <si>
    <t>5/16" otsak Torx, 30mm, T40</t>
  </si>
  <si>
    <t>1/4" kuuskantpadrun, 6mm</t>
  </si>
  <si>
    <t>5/16" otsak Torx, 30mm, T30</t>
  </si>
  <si>
    <t>5/16" otsak Torx, 30mm, T45</t>
  </si>
  <si>
    <t>1/4" kuuskantpadrun, 7mm</t>
  </si>
  <si>
    <t>5/16" otsak Torx, avaga, 30mm, TB30</t>
  </si>
  <si>
    <t>5/16" otsak Torx, 30mm, T50</t>
  </si>
  <si>
    <t>1/4" kuuskantpadrun, 8mm</t>
  </si>
  <si>
    <t>3/8" pikendus karestatud, 150 mm</t>
  </si>
  <si>
    <t>5/16" otsak Torx, 30mm, T55</t>
  </si>
  <si>
    <t>1/4" kuuskantpadrun, 9mm</t>
  </si>
  <si>
    <t>3/8" süüteküünlapadrun, 18mm</t>
  </si>
  <si>
    <t>5/16" otsak Torx, 30mm, T60</t>
  </si>
  <si>
    <t>1/4" kuuskantpadrun, 10mm</t>
  </si>
  <si>
    <t>3/8" kardaanliigend</t>
  </si>
  <si>
    <t>1/4" otsak RIBE, 25mm, M5</t>
  </si>
  <si>
    <t>1/4" kuuskantpadrun, 11mm</t>
  </si>
  <si>
    <t>1/4" padrun, Torx-E, E4</t>
  </si>
  <si>
    <t>1/4" otsak RIBE, 25mm, M6</t>
  </si>
  <si>
    <t>1/4" kuuskantpadrun, 12mm</t>
  </si>
  <si>
    <t>1/4" padrun, Torx-E, E5</t>
  </si>
  <si>
    <t>1/4" otsak RIBE, 25mm, M7</t>
  </si>
  <si>
    <t>1/4" kuuskantpadrun, 13mm</t>
  </si>
  <si>
    <t>1/4" padrun, Torx-E, E6</t>
  </si>
  <si>
    <t>1/4" otsak RIBE, 25mm, M8</t>
  </si>
  <si>
    <t>1/4" kuuskantpadrun, 14mm</t>
  </si>
  <si>
    <t>1/4" padrun, Torx-E, E7</t>
  </si>
  <si>
    <t>1/4" otsak RIBE, 25mm, M9</t>
  </si>
  <si>
    <t>1/4" padrunotsak, lapik, 6,5mm</t>
  </si>
  <si>
    <t>1/4" padrun, Torx-E, E8</t>
  </si>
  <si>
    <t>1/2" kahesuunaline narre, 72 hammast</t>
  </si>
  <si>
    <t>1/4" kuuskantpadrun, pikk, 6mm</t>
  </si>
  <si>
    <t>3/8" padrun Torx-E, E10</t>
  </si>
  <si>
    <t>1/4" kahesuunaline narre, 72 hammast</t>
  </si>
  <si>
    <t>1/4" kuuskantpadrun, pikk, 7mm</t>
  </si>
  <si>
    <t>3/8" padrun Torx-E, E11</t>
  </si>
  <si>
    <t>3/8" kahesuunaline narre, 72 hammast</t>
  </si>
  <si>
    <t>1/4" kuuskantpadrun, pikk, 8mm</t>
  </si>
  <si>
    <t>3/8" padrun Torx-E, E12</t>
  </si>
  <si>
    <t>1/2" kuuskantpadrun, 10mm</t>
  </si>
  <si>
    <t>1/4" kuuskantpadrun, pikk, 9mm</t>
  </si>
  <si>
    <t>3/8" padrun Torx-E, E14</t>
  </si>
  <si>
    <t>1/2" kuuskantpadrun, 11mm</t>
  </si>
  <si>
    <t>1/4" kuuskantpadrun, pikk, 10mm</t>
  </si>
  <si>
    <t>1/2" padrun Torx-E, E20</t>
  </si>
  <si>
    <t>1/2" kuuskantpadrun, 12mm</t>
  </si>
  <si>
    <t>1/4" kuuskantpadrun, pikk, 4mm</t>
  </si>
  <si>
    <t>1/2" padrun Torx-E, E24</t>
  </si>
  <si>
    <t>1/2" kuuskantpadrun, 13mm</t>
  </si>
  <si>
    <t>1/4" kuuskantpadrun, pikk, 5mm</t>
  </si>
  <si>
    <t>1/4" otsaku adapterpadrun, pingutusrõngaga</t>
  </si>
  <si>
    <t>1/2" kuuskantpadrun, 14mm</t>
  </si>
  <si>
    <t>3/8" kuuskantpadrun, 10mm</t>
  </si>
  <si>
    <t>3/8" otsaku adapterpadrun, 3/8" x 5/16", 28mm</t>
  </si>
  <si>
    <t>1/2" kuuskantpadrun, 15mm</t>
  </si>
  <si>
    <t>3/8" kuuskantpadrun, 11mm</t>
  </si>
  <si>
    <t>3/8" padrun Torx-E, E16</t>
  </si>
  <si>
    <t>1/2" kuuskantpadrun, 16mm</t>
  </si>
  <si>
    <t>3/8" kuuskantpadrun, 12mm</t>
  </si>
  <si>
    <t>3/8" padrun, Torx-E, E18</t>
  </si>
  <si>
    <t>1/2" kuuskantpadrun, 17mm</t>
  </si>
  <si>
    <t>3/8" kuuskantpadrun, 13mm</t>
  </si>
  <si>
    <t>1/2" otsaku adapterpadrun, 1/2" x 5/16", 38mm</t>
  </si>
  <si>
    <t>1/2" kuuskantpadrun, 18mm</t>
  </si>
  <si>
    <t>3/8" kuuskantpadrun, 14mm</t>
  </si>
  <si>
    <t>5/16" otsak PZ, 30mm, PZ3</t>
  </si>
  <si>
    <t>1/2" kuuskantpadrun, 19mm</t>
  </si>
  <si>
    <t>3/8" kuuskantpadrun, 15mm</t>
  </si>
  <si>
    <t>5/16" otsak PZ 30mm, PZ4</t>
  </si>
  <si>
    <t>1/2" kuuskantpadrun, 20mm</t>
  </si>
  <si>
    <t>3/8" kuuskantpadrun, 16mm</t>
  </si>
  <si>
    <t>5/16" otsak, sisekuuskant, 30mm, 6mm</t>
  </si>
  <si>
    <t>1/2" kuuskantpadrun, 21mm</t>
  </si>
  <si>
    <t>3/8" kuuskantpadrun, 17mm</t>
  </si>
  <si>
    <t>5/16" otsak, sisekuuskant, 30mm, 7mm</t>
  </si>
  <si>
    <t>1/2" kuuskantpadrun, 22mm</t>
  </si>
  <si>
    <t>3/8" kuuskantpadrun, 18mm</t>
  </si>
  <si>
    <t>5/16" otsak, sisekuuskant, 30mm, 8mm</t>
  </si>
  <si>
    <t>1/2" kuuskantpadrun, 24mm</t>
  </si>
  <si>
    <t>3/8" kuuskantpadrun, 19mm</t>
  </si>
  <si>
    <t>5/16" otsak, sisekuuskant, 30mm, 10mm</t>
  </si>
  <si>
    <t>1/2" kuuskantpadrun, 27mm</t>
  </si>
  <si>
    <t>3/8" kuuskantpadrun, pikk, 10mm</t>
  </si>
  <si>
    <t>5/16" otsak, sisekuuskant, 30mm, 12mm</t>
  </si>
  <si>
    <t>1/2" kuuskantpadrun, 30mm</t>
  </si>
  <si>
    <t>3/8" kuuskantpadrun, pikk, 11mm</t>
  </si>
  <si>
    <t>5/16" otsak PH, 30mm, PH3</t>
  </si>
  <si>
    <t>1/2" kuuskantpadrun, 32mm</t>
  </si>
  <si>
    <t>3/8" kuuskantpadrun, pikk, 12mm</t>
  </si>
  <si>
    <t>5/16" otsak PH, 30mm, PH4</t>
  </si>
  <si>
    <t>1/2" kuuskantpadrun, pikk, 16mm</t>
  </si>
  <si>
    <t>3/8" kuuskantpadrun, pikk, 13mm</t>
  </si>
  <si>
    <t>5/16" otsak Torx, avaga, 30mm, TB40</t>
  </si>
  <si>
    <t>1/2" kuuskantpadrun, pikk, 17mm</t>
  </si>
  <si>
    <t>3/8" kuuskantpadrun, pikk, 14mm</t>
  </si>
  <si>
    <t>5/16" otsak Torx, avaga, 30mm, TB45</t>
  </si>
  <si>
    <t>1/2" kuuskantpadrun, pikk, 18mm</t>
  </si>
  <si>
    <t>3/8" kuuskantpadrun, pikk, 15mm</t>
  </si>
  <si>
    <t>5/16" otsak Torx, avaga, 30mm, TB50</t>
  </si>
  <si>
    <t>1/2" kuuskantpadrun, pikk, 19mm</t>
  </si>
  <si>
    <t>Lukksepavasar hikkoripuust varrega, 300 g</t>
  </si>
  <si>
    <t>5/16" otsak Torx, avaga, 30mm, TB55</t>
  </si>
  <si>
    <t>1/2" kuuskantpadrun, pikk, 22mm</t>
  </si>
  <si>
    <t>Kivihaamer hikkoripuust varrega, 1000 g</t>
  </si>
  <si>
    <t>5/16" otsak Torx, avaga, 30mm, TB60</t>
  </si>
  <si>
    <t>1/4" kuuskantpadrun, 4mm</t>
  </si>
  <si>
    <t>Splindi väljalöömise torn, 8-kant, kõrgläikega kroomitud, Ø 2mm</t>
  </si>
  <si>
    <t>5/16" otsak, lapik, 30mm, 8mm</t>
  </si>
  <si>
    <t>1/4" kuuskantpadrun, 4,5mm</t>
  </si>
  <si>
    <t>Splindi väljalöömise torn, 8-kant, kõrgläikega kroomitud, Ø 3mm</t>
  </si>
  <si>
    <t>5/16" otsak, lapik, 30mm, 10mm</t>
  </si>
  <si>
    <t>1/4" kuuskantpadrun, 5mm</t>
  </si>
  <si>
    <t>Splinditorn, 8-kant, kõrgläikega, kroomitud, Ø 4mm</t>
  </si>
  <si>
    <t>5/16" otsak, lapik, 30mm, 12mm</t>
  </si>
  <si>
    <t>1/4" kuuskantpadrun, 5,5mm</t>
  </si>
  <si>
    <t>Splinditorn, 8-kant, kõrgläikega kroomitud, Ø 5mm</t>
  </si>
  <si>
    <t>1/4" otsak Torx, 25mm, T40</t>
  </si>
  <si>
    <t>1/4" otsak, sisekuuskant, 25mm, 2mm</t>
  </si>
  <si>
    <t>1/4" otsak, sisekuuskant, 25mm, 2,5mm</t>
  </si>
  <si>
    <t>Lehtsilmusvõti, kaldotsaga, 6mm</t>
  </si>
  <si>
    <t>Lehtsilmusvõti, kaldotsaga, 7mm</t>
  </si>
  <si>
    <t>Lehtsilmusvõti, kaldotsaga, 8mm</t>
  </si>
  <si>
    <t>Lehtsilmusvõti, kaldotsaga, 9mm</t>
  </si>
  <si>
    <t>Lehtsilmusvõti, kaldotsaga, 10mm</t>
  </si>
  <si>
    <t>Lehtsilmusvõti, kaldotsaga, 11mm</t>
  </si>
  <si>
    <t>Lehtsilmusvõti, kaldotsaga, 12mm</t>
  </si>
  <si>
    <t>Lehtsilmusvõti, kaldotsaga, 13mm</t>
  </si>
  <si>
    <t>Lehtsilmusvõti, kaldotsaga, 14mm</t>
  </si>
  <si>
    <t>Lehtsilmusvõti, kaldotsaga, 15mm</t>
  </si>
  <si>
    <t>Lehtsilmusvõti, kaldotsaga, 16mm</t>
  </si>
  <si>
    <t>Lehtsilmusvõti, kaldotsaga, 17mm</t>
  </si>
  <si>
    <t>Lehtsilmusvõti, kaldotsaga, 18mm</t>
  </si>
  <si>
    <t>Lehtsilmusvõti, kaldotsaga, 19mm</t>
  </si>
  <si>
    <t>Lehtsilmusvõti, kaldotsaga, 20mm</t>
  </si>
  <si>
    <t>Lehtsilmusvõti, kaldotsaga, 21mm</t>
  </si>
  <si>
    <t>Lehtsilmusvõti, kaldotsaga, 22mm</t>
  </si>
  <si>
    <t>Lehtsilmusvõti, kaldotsaga, 24mm</t>
  </si>
  <si>
    <t>Lehtsilmusvõti, kaldotsaga, 27mm</t>
  </si>
  <si>
    <t>Lehtsilmusvõti, kaldotsaga, 30mm</t>
  </si>
  <si>
    <t>Lehtsilmusvõti, kaldotsaga, 32mm</t>
  </si>
  <si>
    <t>Topeltlehtvõti , 6x7mm</t>
  </si>
  <si>
    <t>Topeltlehtvõti , 8x9mm</t>
  </si>
  <si>
    <t>Topeltlehtvõti , 10x11mm</t>
  </si>
  <si>
    <t>1/4" otsak, sisekuuskant, 25mm, 8mm</t>
  </si>
  <si>
    <t>Topeltlehtvõti, 12x13mm</t>
  </si>
  <si>
    <t>Topeltlehtvõti, 16x17mm</t>
  </si>
  <si>
    <t>Topeltlehtvõti , 14x15mm</t>
  </si>
  <si>
    <t>Topeltlehtvõti , 18x19mm</t>
  </si>
  <si>
    <t>Topelt-silmusvõti, painutatud varrega, 8x9mm</t>
  </si>
  <si>
    <t>Topelt-silmusvõti, painutatud varrega, 12x13mm</t>
  </si>
  <si>
    <t>Topelt-silmusvõti, painutatud varrega, 14x15mm</t>
  </si>
  <si>
    <t>Topelt-silmusvõti, painutatud varrega, 10x11mm</t>
  </si>
  <si>
    <t>Topelt-silmusvõti, painutatud varrega, 6x7mm</t>
  </si>
  <si>
    <t xml:space="preserve">1/4" otsak Torx, avaga, 25mm, TB15  </t>
  </si>
  <si>
    <t xml:space="preserve">1/4" otsak Torx, avaga, 25mm, TB25     </t>
  </si>
  <si>
    <t xml:space="preserve">1/4" otsak Torx, 25mm, T10                 </t>
  </si>
  <si>
    <t xml:space="preserve">1/4" otsak Torx, 25mm, T15                             </t>
  </si>
  <si>
    <t xml:space="preserve">1/4" otsak Torx, 25mm, T20                              </t>
  </si>
  <si>
    <t xml:space="preserve">1/4" otsak Torx, 25mm, T25                             </t>
  </si>
  <si>
    <t xml:space="preserve">1/4" otsak Torx, 25mm, T27                     </t>
  </si>
  <si>
    <t xml:space="preserve">1/4" otsak Torx, 25mm, T30 </t>
  </si>
  <si>
    <t>1/4" Otsikute komplekt, 208-osaline, koos otsakukruvitsaga</t>
  </si>
  <si>
    <t>Topelt-silmusvõti, painutatud varrega, 16x17mm</t>
  </si>
  <si>
    <t>Topelt-silmusvõti, painutatud varrega, 18x19mm</t>
  </si>
  <si>
    <t>Platvormi kõrgus 1,68 m Astme laius 800 mm Mõlemal küljel käsipuud.
1,100 mm kõrgusel käsipuu, platformil tugi põlvede kõrgusel ning kõrgendatudäär platformi servas.
Platvormi pikkus 500 mm. Alumiiniumprofiili astmete ja restide laiendamine on võimalik. Sammuga 500 mm
Astmet sügavus 240 mm Platvormi lahtine külg küljel.
Trepi poolsed rattad Ø 125 mm, platvormi poolsed rattad Ø 160 mm Madal liikuvus rattalaagritel, seetõttu väga stabiilne.
150 kg lubatav koormus, lubatud koormus kokku 150 kg / m² (max 300 kg). Kasutada saab ainult üks inimene.
Kogupikkus: 2210 mm
Kogulaius: 1000 mm
Kogukõrgus: 3680 mm</t>
  </si>
  <si>
    <t>Survepesur</t>
  </si>
  <si>
    <t>Padrunikomplekt</t>
  </si>
  <si>
    <t>Padrunikoplekt</t>
  </si>
  <si>
    <t>Pneumo-hüdrauliline kanalitõstuk (põrandapealne)</t>
  </si>
  <si>
    <t>1/4 " 48 osa</t>
  </si>
  <si>
    <t>1/4-3/8-1/2" 179 osa</t>
  </si>
  <si>
    <t>Kuumaõhuföön elektriline</t>
  </si>
  <si>
    <t>Silla tõstuki adapter-Tõstejõud 13 t.</t>
  </si>
  <si>
    <t>Tehnilised andmed
Toitepinge (Ph/V/Hz)3 / 400 / 50
Veevoolu hulk (l/h)700
Töörõhk (bar/MPa)170 / 17
Maksimaalne rõhk (bar/MPa)255 / 25,5
Võimsusklass (kW)4,2
Toitejuhe (m)5
samaaegsete kasutajate arv1
MobiilsusKõrge
Kaal ( lisatarvikutega) (kg)31,6
Kaal, sh pakend (kg)34,9
Mõõdud (pikkus x laius x kõrgus) (mm)400 x 455 x 700
Varustus
Pesupüstol, EASY!Force
Kõrgsurvevoolik, 10 m, Tippkvaliteet
Pihustustoru, 840 mm
Survedüüs
Survekatkestus</t>
  </si>
  <si>
    <t>Tehnilised andmed:
Õhu vooluhulk: 650 l/min
Õhu temperatuur: 50 - 650 °C
Nominaalne sisendvõimsus: 2000 W</t>
  </si>
  <si>
    <t xml:space="preserve">Tõstejõud: 15 / 15 t
Kolvikäik: 1285 mm
Kõrgus: min. 920 mm
Kõrgus: max. 2205 mm 
Liigutatav silinder konstruktsioonialuse suhtes horisontaalselt: 250 mm
Alusraami mõõtmed: 1075x845 mm 
Tõstesilindri läbimõõt: Ø 60 mm
Kaal: 250 kg 
Sisseehitatud jalapump tõstesilindri reguleerimiseks.
Iseliikumise tõkestus üle 800 kg raskusjõu langemisel.
</t>
  </si>
  <si>
    <t>Tehnilised andmed ja omadused (vastavaks loetakse arvulised/numbrilised näitajd, mis võivad erineda alltoodud näitajatest +/- 10%)</t>
  </si>
  <si>
    <t>4304210+4300001</t>
  </si>
  <si>
    <t>Telwin Doctor Charge 50</t>
  </si>
  <si>
    <t>Toitepinge - 230V-1f. Võimsus - 600W. Laadimispinge - 6-12-24V. Aku mahtuvus: 10-600Ah.
Laadimisvool - 40A (6V); 40A (12V) ja 20A (24V). Kaal - 3,0kg.
Mõõdud - 325x100x160mm.
WET, GEL, AGM, MF, SPIRAL, START-STOP 6/12/24V akude hooldamiseks. Akude automaatne laadimine ja hooldamine(rasketes keskkonnatingimustes, madal temperatuur).
Aku testimine: pinge, käivitusvool (CCA) ja sõiduki generaatori operatiivne kontroll. Sulfateerunud ja tühjenenud akude taastamine ning optimaalse toimimise taastamine perioodilise regenereerimise kaudu.
Stabiilne toiteallikas aku väljavahetamisel (pardaelektroonika kaitsmiseks). Diagnostika läbiviimine (sõiduki kontroll).
Käivitusabi (5-15 minutilise eellaadimisega). SMPS (Switch Mode Power Supply) tehnoloogia.
Elektrikatkestuste puhul või korduvkasutusel saab seade ise viia end vastavusse viimaste läbitud seadistustega, lisaks on võimalik kalibreerida kaableid vastavalt nende tüübile (erinevad pikkused ja/ või istlõiked). Erinevad kaitsevõimalused.</t>
  </si>
  <si>
    <t>Voolu reguleerimine - 10-320A.
Koormatavus - 195A @ 100%; 320A @ 40%. Traadi vahemik - 0,6-1,6 mm.
Mõõdud (P x L x K) - 935 x 560 x 878 mm. Kaal - 70kg.
Varustatud 5m MIG põletiga - koormatavus 330A 60% (CO2 gaasiga) ja 300A 60% (M21 Kaitseklass IP23
Varustatud kontrollpaneeli kaitsekatega.
Varustatud suure 7" värvilise ekraaniga, koos ArcFX keevitusõmbluste visualiseerimisega. Võimalus seadistada keevitusparameetrid metalli paksuse järgi.
Integreeritud kell ja kalender lihtsaks keevituskvaliteedi jälgimiseks keevituslogi andmete salvestamiseks USB-le.
Integreeritud kõlar toote kasutamiseks (kooderite reguleerimine või nupu vajutamine) ja heliga märku andvad vead.
Automaatsed eelseadistatud keevitusparameetrid tootlikkuse suurendamiseks. Varustatud 5m MIG põletiga - koormatavus 330A 60% (CO2 gaasiga) ja 300A 60% (M21 gaasiga).
Funktsioonid:
A/B protseduur, induktiivsuse reguleerimine, punktkeevitus, käivitusprotseduur, kraatriprotseduur, järelgaasi aeg, tagasipõlemisaeg, eelgaasi aeg, ühilduv Push-Pull põletiga.</t>
  </si>
  <si>
    <t>Spartus ProMIG335DP Mobiilne
(kasutamine peamiselt keevitusalal)</t>
  </si>
  <si>
    <t>826.7515&amp;KST</t>
  </si>
  <si>
    <t>811.1033&amp;KST</t>
  </si>
  <si>
    <t>811.0073&amp;KST</t>
  </si>
  <si>
    <t>811.0032&amp;KST</t>
  </si>
  <si>
    <t>634400&amp;KRA Kuumavee survepesur Therm 895-1, Kranzle</t>
  </si>
  <si>
    <t>1.667- 289&amp;KAR Vee- ja tolmuimeja NT 75/2 Tact² Me Tc *EU,
Kärcher</t>
  </si>
  <si>
    <t>Reno 165/14</t>
  </si>
  <si>
    <t>Tasakaalustuspink B340P el.kiirkinnitus , John Bean EEWB581APE1&amp;JB</t>
  </si>
  <si>
    <t>Rehvimontaazipink T5345B 2S PLUS, , John Bean EEWH572AEA&amp;JB</t>
  </si>
  <si>
    <t>PTRH6802-2 XT Line</t>
  </si>
  <si>
    <t>PTR6201C XT Line</t>
  </si>
  <si>
    <t>Geko G10158</t>
  </si>
  <si>
    <t>Geko T00104</t>
  </si>
  <si>
    <t>XT106230</t>
  </si>
  <si>
    <t>Kanalitõstuk pneumohüdrauliline GGD150S 15T, põrandapealne, AC-Hydraulic Tootekood:GGD150S&amp;AC</t>
  </si>
  <si>
    <t>7325RNF</t>
  </si>
  <si>
    <t>Müük, 1tk</t>
  </si>
  <si>
    <t>Müük kokku</t>
  </si>
  <si>
    <t>Kokku</t>
  </si>
  <si>
    <t>Mobiilne platvormredel MOBY 6 astet, Svelt SMOBY006&amp;SVELT</t>
  </si>
  <si>
    <t>Pneumaatiline määrdepump De-Luxe 50kg vaadile, Orion 12135&amp;ORION</t>
  </si>
  <si>
    <t>Teisaldatav õlitankur 24l, pneumaatiline, õlipüstoliga, Orion 21076&amp;ORION</t>
  </si>
  <si>
    <t>Vaadialus sõrestikuga SW2, 2x200L, Cemo 7687&amp;CE</t>
  </si>
  <si>
    <t>survepihusti INOX PLUS 10 L pumba ja kiirühendusega, Mesto TRM 3610P 4000903361020</t>
  </si>
  <si>
    <t>Pneumaatiline vedelikupump korrosioonikaitsega 1:1, imutorug, Orion 22825&amp;ORION+ Vaadikäru 3 ratast, 200l vaadile, Orion 28646&amp;ORION</t>
  </si>
  <si>
    <t>Agregaaditungraud 1T, hüdrauliline, AC-Hydraulic VL10&amp;AC+ Käigukasti sadul AS3, 2 rihma ja 4 kummi pehmendusega, magne, AC-Hydraulic 5900500&amp;AC</t>
  </si>
  <si>
    <t>Õliväljastuskomplekt 200l vaadile, Orion 28336&amp;ORION+ Absorbentmatt 200L vaadile 56cm, 25tk/pakis, Orion 34108&amp;ORION</t>
  </si>
  <si>
    <t>Akuga valgusti TOWER 5 CONNECT statiiviga, 5000 lm, karkass, Scangrip 03.6105C&amp;SNGP+ Toiteadapter CONNECT lampidele aku asemele, 5 m juhe CAS, Scangrip 03.6123C&amp;SNGP+ Aku 18V / 4,0 Ah Li - Power, Metabo 625027000&amp;MET</t>
  </si>
  <si>
    <t>Akuga määrdeprits LUB5130-K12-EU, Ingersoll-Rand 47503151001&amp;IR</t>
  </si>
  <si>
    <t>Transpordikäru K-300, Fort 94030&amp;FORT</t>
  </si>
  <si>
    <t>P19235</t>
  </si>
  <si>
    <t>286-54106</t>
  </si>
  <si>
    <t>Suruõhu mutrikeeraja löögiga 3/8´´ MONSTER Mini 1390Nm, KS Tools 515.1190&amp;KST</t>
  </si>
  <si>
    <t>ST2401560</t>
  </si>
  <si>
    <t>ST2401370</t>
  </si>
  <si>
    <t>Akunurklihvija WB 18 LTX BL 125 Quick karkass, MetaLoc, Metabo613077840&amp;MET+ 625368000&amp;METx2+627044000&amp;MET</t>
  </si>
  <si>
    <t>Akulöökkruvikeeraja SSD 18 LTX 200 BL / 2x4,0 Ah LiHD, Metabo 602396800&amp;MET+17071</t>
  </si>
  <si>
    <t>Akutrell BS 18 LTX-3 BL Q I karkass, Metabo 602355890&amp;MET+685074000&amp;MET</t>
  </si>
  <si>
    <t>Lauakäi/poleermasin OPTIgrind GU 20B (400V), Optimum 3101615&amp;OPTIMUM</t>
  </si>
  <si>
    <t>10-5110101</t>
  </si>
  <si>
    <t>05-2080VZ</t>
  </si>
  <si>
    <t>30-2160Z</t>
  </si>
  <si>
    <t>30-251060z8</t>
  </si>
  <si>
    <t>50-yk1000</t>
  </si>
  <si>
    <t>25-240l</t>
  </si>
  <si>
    <t>05-2080VZ+50-142c7000v</t>
  </si>
  <si>
    <t>06-4440L10&amp;PROMAG</t>
  </si>
  <si>
    <t>332370&amp;SAT</t>
  </si>
  <si>
    <t>06-7005.246033&amp;PROMA+karbid</t>
  </si>
  <si>
    <t>06-7000.186889&amp;PROMA+inox</t>
  </si>
  <si>
    <t>Reguleeritava kõrgusega. Istme kõrgus 690–930 mm Värvus: must
Istme laius 390 x 350 mm</t>
  </si>
  <si>
    <t>Kõrgus: 2000 mm
Laius: 1000 mm
Sügavus: 600 mm
Riiulite arv: 4
Riiuli kandevõime: 210 kg</t>
  </si>
  <si>
    <t>Kõrgus: 5100 mm
Pikkus: 1000 mm
Sügavus: 500 mm</t>
  </si>
  <si>
    <t>Pikkus: 1200 mm
Sügavus: 500 mm
Kõrgus: 1950 mm
Kaal: 120 kg
Riiulite kõrgus reguleeritav. Riiulid välja tõmmatavad. Riiulid lekkealustena.
1x riiuli vedeliku mahutavus 30 L 3x riiuli vedeliku mahutavus 20 L Riiulite kandevõime: 70 kg Värvus: RAL 7035</t>
  </si>
  <si>
    <t>Kõrgus: 1062 mm
Laius: 715 mm
Sügavus: 577 mm
Maht: 240 L Värvus: roheline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</si>
</sst>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0"/>
      <color rgb="FF000000"/>
      <name val="Times New Roman"/>
      <charset val="204"/>
    </font>
    <font>
      <sz val="11"/>
      <color theme="1"/>
      <name val="Calibri"/>
      <family val="2"/>
      <charset val="186"/>
      <scheme val="minor"/>
    </font>
    <font>
      <b/>
      <sz val="10.5"/>
      <name val="Arial"/>
      <family val="2"/>
    </font>
    <font>
      <sz val="10"/>
      <color rgb="FF000000"/>
      <name val="Times New Roman"/>
      <family val="1"/>
    </font>
    <font>
      <sz val="10"/>
      <name val="Arial"/>
      <family val="2"/>
    </font>
    <font>
      <b/>
      <sz val="10"/>
      <name val="Arial"/>
      <family val="2"/>
    </font>
    <font>
      <b/>
      <sz val="10"/>
      <color rgb="FFFFFFFF"/>
      <name val="Arial"/>
      <family val="2"/>
    </font>
    <font>
      <b/>
      <sz val="10"/>
      <color rgb="FF000000"/>
      <name val="Arial"/>
      <family val="2"/>
    </font>
    <font>
      <sz val="10"/>
      <color rgb="FF000000"/>
      <name val="Arial"/>
      <family val="2"/>
    </font>
    <font>
      <sz val="10"/>
      <name val="Calibri"/>
      <family val="2"/>
    </font>
    <font>
      <sz val="11"/>
      <color rgb="FF000000"/>
      <name val="Calibri"/>
      <family val="2"/>
      <charset val="186"/>
    </font>
    <font>
      <sz val="11"/>
      <color rgb="FF006100"/>
      <name val="Calibri"/>
      <family val="2"/>
      <charset val="186"/>
      <scheme val="minor"/>
    </font>
    <font>
      <sz val="9"/>
      <color rgb="FF262633"/>
      <name val="Arial"/>
      <family val="2"/>
    </font>
    <font>
      <sz val="9"/>
      <color rgb="FF262633"/>
      <name val="Arial"/>
      <family val="2"/>
    </font>
    <font>
      <sz val="10"/>
      <color rgb="FF212529"/>
      <name val="Times New Roman"/>
      <family val="1"/>
    </font>
    <font>
      <sz val="10"/>
      <name val="Times New Roman"/>
      <family val="1"/>
    </font>
  </fonts>
  <fills count="7">
    <fill>
      <patternFill patternType="none"/>
    </fill>
    <fill>
      <patternFill patternType="gray125"/>
    </fill>
    <fill>
      <patternFill patternType="solid">
        <fgColor rgb="FF000000"/>
      </patternFill>
    </fill>
    <fill>
      <patternFill patternType="solid">
        <fgColor rgb="FFEBF0DE"/>
      </patternFill>
    </fill>
    <fill>
      <patternFill patternType="solid">
        <fgColor rgb="FFC6EFCE"/>
      </patternFill>
    </fill>
    <fill>
      <patternFill patternType="solid">
        <fgColor theme="6" tint="0.79998168889431442"/>
        <bgColor indexed="64"/>
      </patternFill>
    </fill>
    <fill>
      <patternFill patternType="solid">
        <fgColor theme="0"/>
        <bgColor indexed="64"/>
      </patternFill>
    </fill>
  </fills>
  <borders count="9">
    <border>
      <left/>
      <right/>
      <top/>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top style="thin">
        <color rgb="FF000000"/>
      </top>
      <bottom/>
      <diagonal/>
    </border>
    <border>
      <left style="thin">
        <color rgb="FF000000"/>
      </left>
      <right style="thin">
        <color rgb="FF000000"/>
      </right>
      <top/>
      <bottom/>
      <diagonal/>
    </border>
  </borders>
  <cellStyleXfs count="2">
    <xf numFmtId="0" fontId="0" fillId="0" borderId="0"/>
    <xf numFmtId="0" fontId="11" fillId="4" borderId="0" applyNumberFormat="0" applyBorder="0" applyAlignment="0" applyProtection="0"/>
  </cellStyleXfs>
  <cellXfs count="79">
    <xf numFmtId="0" fontId="0" fillId="0" borderId="0" xfId="0" applyAlignment="1">
      <alignment horizontal="left" vertical="top"/>
    </xf>
    <xf numFmtId="1" fontId="7" fillId="3" borderId="3" xfId="0" applyNumberFormat="1" applyFont="1" applyFill="1" applyBorder="1" applyAlignment="1">
      <alignment horizontal="center" vertical="center" wrapText="1" shrinkToFit="1"/>
    </xf>
    <xf numFmtId="1" fontId="8" fillId="3" borderId="3" xfId="0" applyNumberFormat="1" applyFont="1" applyFill="1" applyBorder="1" applyAlignment="1">
      <alignment horizontal="center" vertical="center" wrapText="1" shrinkToFit="1"/>
    </xf>
    <xf numFmtId="0" fontId="3" fillId="3" borderId="3" xfId="0" applyFont="1" applyFill="1" applyBorder="1" applyAlignment="1">
      <alignment horizontal="left" vertical="top" wrapText="1"/>
    </xf>
    <xf numFmtId="0" fontId="5" fillId="3" borderId="3" xfId="0" applyFont="1" applyFill="1" applyBorder="1" applyAlignment="1">
      <alignment horizontal="center" vertical="top" wrapText="1"/>
    </xf>
    <xf numFmtId="1" fontId="8" fillId="3" borderId="3" xfId="0" applyNumberFormat="1" applyFont="1" applyFill="1" applyBorder="1" applyAlignment="1">
      <alignment horizontal="center" vertical="top" wrapText="1" shrinkToFit="1"/>
    </xf>
    <xf numFmtId="1" fontId="8" fillId="3" borderId="1" xfId="0" applyNumberFormat="1" applyFont="1" applyFill="1" applyBorder="1" applyAlignment="1">
      <alignment horizontal="center" vertical="top" wrapText="1" shrinkToFit="1"/>
    </xf>
    <xf numFmtId="0" fontId="4" fillId="3" borderId="1" xfId="0" applyFont="1" applyFill="1" applyBorder="1" applyAlignment="1">
      <alignment horizontal="left" vertical="top" wrapText="1"/>
    </xf>
    <xf numFmtId="0" fontId="3" fillId="3" borderId="3" xfId="0" applyFont="1" applyFill="1" applyBorder="1" applyAlignment="1">
      <alignment horizontal="left" vertical="center" wrapText="1"/>
    </xf>
    <xf numFmtId="0" fontId="4" fillId="3" borderId="3" xfId="0" applyFont="1" applyFill="1" applyBorder="1" applyAlignment="1">
      <alignment horizontal="center" vertical="center" wrapText="1"/>
    </xf>
    <xf numFmtId="0" fontId="9" fillId="3" borderId="3" xfId="0" applyFont="1" applyFill="1" applyBorder="1" applyAlignment="1">
      <alignment horizontal="center" vertical="top" wrapText="1"/>
    </xf>
    <xf numFmtId="0" fontId="4" fillId="3" borderId="3" xfId="0" applyFont="1" applyFill="1" applyBorder="1" applyAlignment="1">
      <alignment horizontal="left" vertical="top" wrapText="1"/>
    </xf>
    <xf numFmtId="0" fontId="4" fillId="3" borderId="3" xfId="0" applyFont="1" applyFill="1" applyBorder="1" applyAlignment="1">
      <alignment horizontal="left" vertical="center" wrapText="1"/>
    </xf>
    <xf numFmtId="0" fontId="2" fillId="0" borderId="0" xfId="0" applyFont="1" applyAlignment="1">
      <alignment horizontal="left" vertical="top"/>
    </xf>
    <xf numFmtId="0" fontId="0" fillId="0" borderId="0" xfId="0" applyAlignment="1">
      <alignment horizontal="left"/>
    </xf>
    <xf numFmtId="0" fontId="3" fillId="3" borderId="4" xfId="0" applyFont="1" applyFill="1" applyBorder="1" applyAlignment="1">
      <alignment horizontal="left" vertical="top" wrapText="1"/>
    </xf>
    <xf numFmtId="0" fontId="4" fillId="3" borderId="4" xfId="0" applyFont="1" applyFill="1" applyBorder="1" applyAlignment="1">
      <alignment horizontal="left" vertical="center" wrapText="1"/>
    </xf>
    <xf numFmtId="0" fontId="3" fillId="3" borderId="4" xfId="0" applyFont="1" applyFill="1" applyBorder="1" applyAlignment="1">
      <alignment horizontal="left" vertical="center" wrapText="1"/>
    </xf>
    <xf numFmtId="0" fontId="4" fillId="3" borderId="4" xfId="0" applyFont="1" applyFill="1" applyBorder="1" applyAlignment="1">
      <alignment horizontal="center" vertical="center" wrapText="1"/>
    </xf>
    <xf numFmtId="0" fontId="3" fillId="3" borderId="2" xfId="0" applyFont="1" applyFill="1" applyBorder="1" applyAlignment="1">
      <alignment horizontal="left" vertical="top" wrapText="1"/>
    </xf>
    <xf numFmtId="0" fontId="3" fillId="3" borderId="2" xfId="0" applyFont="1" applyFill="1" applyBorder="1" applyAlignment="1">
      <alignment horizontal="center" vertical="top" wrapText="1"/>
    </xf>
    <xf numFmtId="0" fontId="3" fillId="3" borderId="4" xfId="0" applyFont="1" applyFill="1" applyBorder="1" applyAlignment="1">
      <alignment horizontal="center" vertical="center" wrapText="1"/>
    </xf>
    <xf numFmtId="0" fontId="4" fillId="3" borderId="4" xfId="0" applyFont="1" applyFill="1" applyBorder="1" applyAlignment="1">
      <alignment horizontal="left" vertical="top" wrapText="1"/>
    </xf>
    <xf numFmtId="0" fontId="3" fillId="3" borderId="6" xfId="0" applyFont="1" applyFill="1" applyBorder="1" applyAlignment="1">
      <alignment horizontal="left" vertical="top" wrapText="1"/>
    </xf>
    <xf numFmtId="0" fontId="3" fillId="3" borderId="5" xfId="0" applyFont="1" applyFill="1" applyBorder="1" applyAlignment="1">
      <alignment horizontal="left" vertical="top" wrapText="1"/>
    </xf>
    <xf numFmtId="0" fontId="3" fillId="3" borderId="1" xfId="0" applyFont="1" applyFill="1" applyBorder="1" applyAlignment="1">
      <alignment horizontal="left" vertical="top" wrapText="1"/>
    </xf>
    <xf numFmtId="0" fontId="4" fillId="3" borderId="2" xfId="0" applyFont="1" applyFill="1" applyBorder="1" applyAlignment="1">
      <alignment horizontal="left" vertical="top" wrapText="1"/>
    </xf>
    <xf numFmtId="1" fontId="7" fillId="3" borderId="5" xfId="0" applyNumberFormat="1" applyFont="1" applyFill="1" applyBorder="1" applyAlignment="1">
      <alignment horizontal="center" vertical="center" wrapText="1" shrinkToFit="1"/>
    </xf>
    <xf numFmtId="1" fontId="7" fillId="3" borderId="8" xfId="0" applyNumberFormat="1" applyFont="1" applyFill="1" applyBorder="1" applyAlignment="1">
      <alignment horizontal="center" vertical="center" wrapText="1" shrinkToFit="1"/>
    </xf>
    <xf numFmtId="1" fontId="7" fillId="3" borderId="1" xfId="0" applyNumberFormat="1" applyFont="1" applyFill="1" applyBorder="1" applyAlignment="1">
      <alignment horizontal="center" vertical="center" wrapText="1" shrinkToFit="1"/>
    </xf>
    <xf numFmtId="0" fontId="4" fillId="3" borderId="6" xfId="0" applyFont="1" applyFill="1" applyBorder="1" applyAlignment="1">
      <alignment horizontal="left" vertical="center" wrapText="1"/>
    </xf>
    <xf numFmtId="0" fontId="4" fillId="3" borderId="2" xfId="0" applyFont="1" applyFill="1" applyBorder="1" applyAlignment="1">
      <alignment horizontal="left" vertical="center" wrapText="1"/>
    </xf>
    <xf numFmtId="1" fontId="8" fillId="3" borderId="5" xfId="0" applyNumberFormat="1" applyFont="1" applyFill="1" applyBorder="1" applyAlignment="1">
      <alignment horizontal="center" vertical="center" wrapText="1" shrinkToFit="1"/>
    </xf>
    <xf numFmtId="1" fontId="8" fillId="3" borderId="1" xfId="0" applyNumberFormat="1" applyFont="1" applyFill="1" applyBorder="1" applyAlignment="1">
      <alignment horizontal="center" vertical="center" wrapText="1" shrinkToFit="1"/>
    </xf>
    <xf numFmtId="0" fontId="4" fillId="3" borderId="5" xfId="0" applyFont="1" applyFill="1" applyBorder="1" applyAlignment="1">
      <alignment horizontal="center" vertical="center" wrapText="1"/>
    </xf>
    <xf numFmtId="0" fontId="4" fillId="3" borderId="1" xfId="0" applyFont="1" applyFill="1" applyBorder="1" applyAlignment="1">
      <alignment horizontal="center" vertical="center" wrapText="1"/>
    </xf>
    <xf numFmtId="0" fontId="4" fillId="0" borderId="0" xfId="0" applyFont="1" applyAlignment="1">
      <alignment horizontal="left" vertical="top" wrapText="1"/>
    </xf>
    <xf numFmtId="0" fontId="5" fillId="0" borderId="0" xfId="0" applyFont="1" applyAlignment="1">
      <alignment horizontal="left" vertical="top" wrapText="1"/>
    </xf>
    <xf numFmtId="0" fontId="3" fillId="0" borderId="0" xfId="0" applyFont="1" applyAlignment="1">
      <alignment horizontal="left" wrapText="1"/>
    </xf>
    <xf numFmtId="0" fontId="9" fillId="0" borderId="0" xfId="0" applyFont="1" applyAlignment="1">
      <alignment horizontal="left" vertical="top" wrapText="1"/>
    </xf>
    <xf numFmtId="0" fontId="5" fillId="2" borderId="0" xfId="0" applyFont="1" applyFill="1" applyAlignment="1">
      <alignment horizontal="left" vertical="top" wrapText="1"/>
    </xf>
    <xf numFmtId="0" fontId="5" fillId="2" borderId="0" xfId="0" applyFont="1" applyFill="1" applyAlignment="1">
      <alignment horizontal="center" vertical="top" wrapText="1"/>
    </xf>
    <xf numFmtId="0" fontId="0" fillId="0" borderId="0" xfId="0" applyAlignment="1">
      <alignment horizontal="left" wrapText="1"/>
    </xf>
    <xf numFmtId="0" fontId="0" fillId="0" borderId="0" xfId="0" applyAlignment="1">
      <alignment horizontal="left" vertical="top" wrapText="1"/>
    </xf>
    <xf numFmtId="0" fontId="9" fillId="0" borderId="0" xfId="0" applyFont="1" applyAlignment="1">
      <alignment vertical="top" wrapText="1"/>
    </xf>
    <xf numFmtId="0" fontId="9" fillId="0" borderId="0" xfId="0" applyFont="1" applyAlignment="1">
      <alignment vertical="top"/>
    </xf>
    <xf numFmtId="0" fontId="5" fillId="2" borderId="0" xfId="0" applyFont="1" applyFill="1" applyAlignment="1">
      <alignment vertical="top" wrapText="1"/>
    </xf>
    <xf numFmtId="0" fontId="3" fillId="3" borderId="4" xfId="0" applyFont="1" applyFill="1" applyBorder="1" applyAlignment="1">
      <alignment vertical="top" wrapText="1"/>
    </xf>
    <xf numFmtId="0" fontId="4" fillId="3" borderId="4" xfId="0" applyFont="1" applyFill="1" applyBorder="1" applyAlignment="1">
      <alignment vertical="center" wrapText="1"/>
    </xf>
    <xf numFmtId="0" fontId="3" fillId="3" borderId="6" xfId="0" applyFont="1" applyFill="1" applyBorder="1" applyAlignment="1">
      <alignment vertical="top" wrapText="1"/>
    </xf>
    <xf numFmtId="0" fontId="3" fillId="3" borderId="2" xfId="0" applyFont="1" applyFill="1" applyBorder="1" applyAlignment="1">
      <alignment vertical="top" wrapText="1"/>
    </xf>
    <xf numFmtId="0" fontId="3" fillId="3" borderId="4" xfId="0" applyFont="1" applyFill="1" applyBorder="1" applyAlignment="1">
      <alignment vertical="center" wrapText="1"/>
    </xf>
    <xf numFmtId="0" fontId="2" fillId="0" borderId="0" xfId="0" applyFont="1" applyAlignment="1">
      <alignment vertical="top"/>
    </xf>
    <xf numFmtId="0" fontId="0" fillId="0" borderId="0" xfId="0"/>
    <xf numFmtId="0" fontId="4" fillId="0" borderId="0" xfId="0" applyFont="1" applyAlignment="1">
      <alignment vertical="top" wrapText="1"/>
    </xf>
    <xf numFmtId="0" fontId="3" fillId="0" borderId="0" xfId="0" applyFont="1" applyAlignment="1">
      <alignment wrapText="1"/>
    </xf>
    <xf numFmtId="0" fontId="0" fillId="0" borderId="0" xfId="0" applyAlignment="1">
      <alignment vertical="top"/>
    </xf>
    <xf numFmtId="0" fontId="4" fillId="0" borderId="7" xfId="0" applyFont="1" applyBorder="1" applyAlignment="1">
      <alignment horizontal="left" vertical="top" wrapText="1"/>
    </xf>
    <xf numFmtId="0" fontId="10" fillId="5" borderId="0" xfId="0" applyFont="1" applyFill="1" applyAlignment="1">
      <alignment horizontal="left" vertical="center"/>
    </xf>
    <xf numFmtId="0" fontId="1" fillId="5" borderId="0" xfId="1" applyFont="1" applyFill="1" applyAlignment="1">
      <alignment horizontal="left" vertical="top" wrapText="1"/>
    </xf>
    <xf numFmtId="0" fontId="6" fillId="2" borderId="0" xfId="0" applyFont="1" applyFill="1" applyAlignment="1">
      <alignment horizontal="left" vertical="top" wrapText="1"/>
    </xf>
    <xf numFmtId="0" fontId="12" fillId="0" borderId="0" xfId="0" applyFont="1" applyAlignment="1">
      <alignment horizontal="left" vertical="top"/>
    </xf>
    <xf numFmtId="0" fontId="3" fillId="0" borderId="0" xfId="0" applyFont="1" applyAlignment="1">
      <alignment horizontal="left" vertical="top" wrapText="1"/>
    </xf>
    <xf numFmtId="0" fontId="13" fillId="0" borderId="0" xfId="0" applyFont="1" applyAlignment="1">
      <alignment horizontal="left" vertical="top" wrapText="1"/>
    </xf>
    <xf numFmtId="0" fontId="14" fillId="0" borderId="0" xfId="0" applyFont="1" applyAlignment="1">
      <alignment horizontal="left" vertical="top"/>
    </xf>
    <xf numFmtId="0" fontId="3" fillId="0" borderId="0" xfId="0" applyFont="1" applyAlignment="1">
      <alignment horizontal="left" vertical="center" wrapText="1"/>
    </xf>
    <xf numFmtId="0" fontId="3" fillId="0" borderId="0" xfId="0" applyFont="1" applyAlignment="1">
      <alignment horizontal="left" vertical="top"/>
    </xf>
    <xf numFmtId="0" fontId="8" fillId="0" borderId="0" xfId="0" applyFont="1" applyAlignment="1">
      <alignment horizontal="left" vertical="center" wrapText="1"/>
    </xf>
    <xf numFmtId="0" fontId="15" fillId="0" borderId="0" xfId="0" applyFont="1" applyAlignment="1">
      <alignment horizontal="left" vertical="center" wrapText="1"/>
    </xf>
    <xf numFmtId="0" fontId="3" fillId="6" borderId="4" xfId="0" applyFont="1" applyFill="1" applyBorder="1" applyAlignment="1">
      <alignment vertical="top" wrapText="1"/>
    </xf>
    <xf numFmtId="0" fontId="4" fillId="6" borderId="4" xfId="0" applyFont="1" applyFill="1" applyBorder="1" applyAlignment="1">
      <alignment vertical="center" wrapText="1"/>
    </xf>
    <xf numFmtId="0" fontId="3" fillId="6" borderId="4" xfId="0" applyFont="1" applyFill="1" applyBorder="1" applyAlignment="1">
      <alignment vertical="center" wrapText="1"/>
    </xf>
    <xf numFmtId="0" fontId="3" fillId="6" borderId="6" xfId="0" applyFont="1" applyFill="1" applyBorder="1" applyAlignment="1">
      <alignment vertical="top" wrapText="1"/>
    </xf>
    <xf numFmtId="0" fontId="4" fillId="6" borderId="2" xfId="0" applyFont="1" applyFill="1" applyBorder="1" applyAlignment="1">
      <alignment vertical="top" wrapText="1"/>
    </xf>
    <xf numFmtId="0" fontId="0" fillId="6" borderId="0" xfId="0" applyFill="1" applyAlignment="1">
      <alignment horizontal="left" vertical="top"/>
    </xf>
    <xf numFmtId="0" fontId="4" fillId="6" borderId="4" xfId="0" applyFont="1" applyFill="1" applyBorder="1" applyAlignment="1">
      <alignment vertical="top" wrapText="1"/>
    </xf>
    <xf numFmtId="1" fontId="7" fillId="3" borderId="5" xfId="0" applyNumberFormat="1" applyFont="1" applyFill="1" applyBorder="1" applyAlignment="1">
      <alignment horizontal="center" vertical="center" wrapText="1" shrinkToFit="1"/>
    </xf>
    <xf numFmtId="1" fontId="7" fillId="3" borderId="1" xfId="0" applyNumberFormat="1" applyFont="1" applyFill="1" applyBorder="1" applyAlignment="1">
      <alignment horizontal="center" vertical="center" wrapText="1" shrinkToFit="1"/>
    </xf>
    <xf numFmtId="1" fontId="7" fillId="3" borderId="8" xfId="0" applyNumberFormat="1" applyFont="1" applyFill="1" applyBorder="1" applyAlignment="1">
      <alignment horizontal="center" vertical="center" wrapText="1" shrinkToFit="1"/>
    </xf>
  </cellXfs>
  <cellStyles count="2">
    <cellStyle name="Good" xfId="1" builtinId="26"/>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92"/>
  <sheetViews>
    <sheetView tabSelected="1" zoomScale="75" zoomScaleNormal="75" workbookViewId="0">
      <pane ySplit="4" topLeftCell="A54" activePane="bottomLeft" state="frozen"/>
      <selection pane="bottomLeft" activeCell="D58" sqref="D58"/>
    </sheetView>
  </sheetViews>
  <sheetFormatPr defaultColWidth="9" defaultRowHeight="12.75" x14ac:dyDescent="0.2"/>
  <cols>
    <col min="1" max="1" width="10.5" customWidth="1"/>
    <col min="2" max="2" width="34.83203125" customWidth="1"/>
    <col min="3" max="3" width="7.83203125" bestFit="1" customWidth="1"/>
    <col min="4" max="4" width="85.1640625" style="43" customWidth="1"/>
    <col min="5" max="5" width="29.5" customWidth="1"/>
    <col min="6" max="6" width="20.6640625" bestFit="1" customWidth="1"/>
    <col min="7" max="7" width="18.1640625" customWidth="1"/>
    <col min="8" max="8" width="22" bestFit="1" customWidth="1"/>
    <col min="9" max="9" width="9" bestFit="1" customWidth="1"/>
    <col min="10" max="10" width="29.6640625" style="56" customWidth="1"/>
  </cols>
  <sheetData>
    <row r="1" spans="1:12" ht="13.5" x14ac:dyDescent="0.2">
      <c r="A1" s="13" t="s">
        <v>0</v>
      </c>
      <c r="B1" s="13"/>
      <c r="C1" s="13"/>
      <c r="D1" s="13"/>
      <c r="E1" s="13"/>
      <c r="F1" s="13"/>
      <c r="G1" s="13"/>
      <c r="H1" s="13"/>
      <c r="I1" s="13"/>
      <c r="J1" s="52"/>
    </row>
    <row r="2" spans="1:12" ht="13.5" x14ac:dyDescent="0.2">
      <c r="A2" s="13" t="s">
        <v>1</v>
      </c>
      <c r="B2" s="13"/>
      <c r="C2" s="13"/>
      <c r="D2" s="13"/>
      <c r="E2" s="13"/>
      <c r="F2" s="13"/>
      <c r="G2" s="13"/>
      <c r="H2" s="13"/>
      <c r="I2" s="13"/>
      <c r="J2" s="52"/>
    </row>
    <row r="3" spans="1:12" x14ac:dyDescent="0.2">
      <c r="A3" s="14"/>
      <c r="B3" s="14"/>
      <c r="C3" s="14"/>
      <c r="D3" s="42"/>
      <c r="E3" s="14"/>
      <c r="F3" s="14"/>
      <c r="G3" s="14"/>
      <c r="H3" s="14"/>
      <c r="I3" s="14"/>
      <c r="J3" s="53"/>
    </row>
    <row r="4" spans="1:12" ht="38.25" x14ac:dyDescent="0.2">
      <c r="A4" s="40" t="s">
        <v>2</v>
      </c>
      <c r="B4" s="40" t="s">
        <v>3</v>
      </c>
      <c r="C4" s="41" t="s">
        <v>4</v>
      </c>
      <c r="D4" s="60" t="s">
        <v>384</v>
      </c>
      <c r="E4" s="41" t="s">
        <v>5</v>
      </c>
      <c r="F4" s="46" t="s">
        <v>6</v>
      </c>
      <c r="G4" s="40" t="s">
        <v>7</v>
      </c>
      <c r="H4" s="41" t="s">
        <v>8</v>
      </c>
      <c r="I4" s="40" t="s">
        <v>9</v>
      </c>
      <c r="J4" s="46" t="s">
        <v>10</v>
      </c>
      <c r="K4" s="66" t="s">
        <v>406</v>
      </c>
      <c r="L4" s="66" t="s">
        <v>407</v>
      </c>
    </row>
    <row r="5" spans="1:12" ht="331.5" x14ac:dyDescent="0.2">
      <c r="A5" s="1">
        <v>1</v>
      </c>
      <c r="B5" s="16" t="s">
        <v>11</v>
      </c>
      <c r="C5" s="2">
        <v>1</v>
      </c>
      <c r="D5" s="15" t="s">
        <v>12</v>
      </c>
      <c r="E5" s="15"/>
      <c r="F5" s="47"/>
      <c r="G5" s="17" t="s">
        <v>13</v>
      </c>
      <c r="H5" s="18" t="s">
        <v>14</v>
      </c>
      <c r="I5" s="3"/>
      <c r="J5" s="63" t="s">
        <v>398</v>
      </c>
      <c r="K5">
        <v>6650</v>
      </c>
      <c r="L5">
        <f t="shared" ref="L5:L6" si="0">K5*C5</f>
        <v>6650</v>
      </c>
    </row>
    <row r="6" spans="1:12" ht="242.25" x14ac:dyDescent="0.2">
      <c r="A6" s="1">
        <v>2</v>
      </c>
      <c r="B6" s="16" t="s">
        <v>15</v>
      </c>
      <c r="C6" s="2">
        <v>1</v>
      </c>
      <c r="D6" s="15" t="s">
        <v>16</v>
      </c>
      <c r="E6" s="16" t="s">
        <v>17</v>
      </c>
      <c r="F6" s="48" t="s">
        <v>18</v>
      </c>
      <c r="G6" s="17" t="s">
        <v>19</v>
      </c>
      <c r="H6" s="3"/>
      <c r="I6" s="15"/>
      <c r="J6" s="63" t="s">
        <v>397</v>
      </c>
      <c r="K6">
        <v>5350</v>
      </c>
      <c r="L6">
        <f t="shared" si="0"/>
        <v>5350</v>
      </c>
    </row>
    <row r="7" spans="1:12" x14ac:dyDescent="0.2">
      <c r="A7" s="4">
        <v>6</v>
      </c>
      <c r="B7" s="22" t="s">
        <v>21</v>
      </c>
      <c r="C7" s="5">
        <v>18</v>
      </c>
      <c r="D7" s="22" t="s">
        <v>22</v>
      </c>
      <c r="E7" s="22" t="s">
        <v>20</v>
      </c>
      <c r="F7" s="47"/>
      <c r="G7" s="15"/>
      <c r="H7" s="3"/>
      <c r="I7" s="15"/>
      <c r="J7" s="69" t="s">
        <v>385</v>
      </c>
      <c r="K7">
        <v>18</v>
      </c>
      <c r="L7">
        <f>K7*C7</f>
        <v>324</v>
      </c>
    </row>
    <row r="8" spans="1:12" ht="216.75" x14ac:dyDescent="0.2">
      <c r="A8" s="1">
        <v>7</v>
      </c>
      <c r="B8" s="16" t="s">
        <v>23</v>
      </c>
      <c r="C8" s="2">
        <v>1</v>
      </c>
      <c r="D8" s="22" t="s">
        <v>387</v>
      </c>
      <c r="E8" s="15"/>
      <c r="F8" s="47"/>
      <c r="G8" s="21" t="s">
        <v>24</v>
      </c>
      <c r="H8" s="3"/>
      <c r="I8" s="15"/>
      <c r="J8" s="69" t="s">
        <v>386</v>
      </c>
      <c r="K8">
        <v>287</v>
      </c>
      <c r="L8">
        <f t="shared" ref="L8:L67" si="1">K8*C8</f>
        <v>287</v>
      </c>
    </row>
    <row r="9" spans="1:12" ht="63.75" x14ac:dyDescent="0.2">
      <c r="A9" s="1">
        <v>8</v>
      </c>
      <c r="B9" s="16" t="s">
        <v>25</v>
      </c>
      <c r="C9" s="2">
        <v>1</v>
      </c>
      <c r="D9" s="15" t="s">
        <v>26</v>
      </c>
      <c r="E9" s="15"/>
      <c r="F9" s="47"/>
      <c r="G9" s="15"/>
      <c r="H9" s="3"/>
      <c r="I9" s="15"/>
      <c r="J9" s="70" t="s">
        <v>439</v>
      </c>
      <c r="K9">
        <v>1000</v>
      </c>
      <c r="L9">
        <f t="shared" si="1"/>
        <v>1000</v>
      </c>
    </row>
    <row r="10" spans="1:12" ht="102" x14ac:dyDescent="0.2">
      <c r="A10" s="76">
        <v>9</v>
      </c>
      <c r="B10" s="23"/>
      <c r="C10" s="24"/>
      <c r="D10" s="23" t="s">
        <v>28</v>
      </c>
      <c r="E10" s="23"/>
      <c r="F10" s="49"/>
      <c r="G10" s="23"/>
      <c r="H10" s="24"/>
      <c r="I10" s="23"/>
      <c r="J10" s="62" t="s">
        <v>394</v>
      </c>
      <c r="K10">
        <v>4150</v>
      </c>
      <c r="L10">
        <f t="shared" si="1"/>
        <v>0</v>
      </c>
    </row>
    <row r="11" spans="1:12" ht="76.5" x14ac:dyDescent="0.2">
      <c r="A11" s="77"/>
      <c r="B11" s="26" t="s">
        <v>29</v>
      </c>
      <c r="C11" s="6">
        <v>1</v>
      </c>
      <c r="D11" s="19" t="s">
        <v>30</v>
      </c>
      <c r="E11" s="19" t="s">
        <v>31</v>
      </c>
      <c r="F11" s="50"/>
      <c r="G11" s="20" t="s">
        <v>32</v>
      </c>
      <c r="H11" s="7" t="s">
        <v>33</v>
      </c>
      <c r="I11" s="19"/>
      <c r="J11" s="73"/>
      <c r="L11">
        <f t="shared" si="1"/>
        <v>0</v>
      </c>
    </row>
    <row r="12" spans="1:12" ht="102" x14ac:dyDescent="0.2">
      <c r="A12" s="76">
        <v>10</v>
      </c>
      <c r="B12" s="23"/>
      <c r="C12" s="24"/>
      <c r="D12" s="23" t="s">
        <v>34</v>
      </c>
      <c r="E12" s="23"/>
      <c r="F12" s="49"/>
      <c r="G12" s="23"/>
      <c r="H12" s="24"/>
      <c r="I12" s="23"/>
      <c r="J12" s="72"/>
      <c r="L12">
        <f t="shared" si="1"/>
        <v>0</v>
      </c>
    </row>
    <row r="13" spans="1:12" ht="127.5" x14ac:dyDescent="0.2">
      <c r="A13" s="77"/>
      <c r="B13" s="26" t="s">
        <v>35</v>
      </c>
      <c r="C13" s="6">
        <v>1</v>
      </c>
      <c r="D13" s="19" t="s">
        <v>36</v>
      </c>
      <c r="E13" s="19"/>
      <c r="F13" s="50"/>
      <c r="G13" s="20" t="s">
        <v>37</v>
      </c>
      <c r="H13" s="25"/>
      <c r="I13" s="19"/>
      <c r="J13" s="62" t="s">
        <v>395</v>
      </c>
      <c r="K13">
        <v>1800</v>
      </c>
      <c r="L13">
        <f t="shared" si="1"/>
        <v>1800</v>
      </c>
    </row>
    <row r="14" spans="1:12" ht="242.25" x14ac:dyDescent="0.2">
      <c r="A14" s="1">
        <v>11</v>
      </c>
      <c r="B14" s="16" t="s">
        <v>38</v>
      </c>
      <c r="C14" s="2">
        <v>1</v>
      </c>
      <c r="D14" s="22" t="s">
        <v>388</v>
      </c>
      <c r="E14" s="16" t="s">
        <v>39</v>
      </c>
      <c r="F14" s="47"/>
      <c r="G14" s="21" t="s">
        <v>40</v>
      </c>
      <c r="H14" s="3"/>
      <c r="I14" s="15"/>
      <c r="J14" s="70" t="s">
        <v>389</v>
      </c>
      <c r="K14">
        <v>2700</v>
      </c>
      <c r="L14">
        <f t="shared" si="1"/>
        <v>2700</v>
      </c>
    </row>
    <row r="15" spans="1:12" ht="140.25" x14ac:dyDescent="0.2">
      <c r="A15" s="1">
        <v>18</v>
      </c>
      <c r="B15" s="16" t="s">
        <v>41</v>
      </c>
      <c r="C15" s="2">
        <v>1</v>
      </c>
      <c r="D15" s="15" t="s">
        <v>42</v>
      </c>
      <c r="E15" s="15"/>
      <c r="F15" s="47"/>
      <c r="G15" s="15"/>
      <c r="H15" s="3"/>
      <c r="I15" s="15"/>
      <c r="J15" s="70" t="s">
        <v>390</v>
      </c>
      <c r="K15">
        <v>795</v>
      </c>
      <c r="L15">
        <f t="shared" si="1"/>
        <v>795</v>
      </c>
    </row>
    <row r="16" spans="1:12" ht="140.25" x14ac:dyDescent="0.2">
      <c r="A16" s="27">
        <v>12</v>
      </c>
      <c r="B16" s="16" t="s">
        <v>43</v>
      </c>
      <c r="C16" s="2">
        <v>1</v>
      </c>
      <c r="D16" s="15" t="s">
        <v>42</v>
      </c>
      <c r="E16" s="15"/>
      <c r="F16" s="47"/>
      <c r="G16" s="15"/>
      <c r="H16" s="3"/>
      <c r="I16" s="15"/>
      <c r="J16" s="70" t="s">
        <v>390</v>
      </c>
      <c r="K16">
        <v>795</v>
      </c>
      <c r="L16">
        <f t="shared" si="1"/>
        <v>795</v>
      </c>
    </row>
    <row r="17" spans="1:12" x14ac:dyDescent="0.2">
      <c r="A17" s="28"/>
      <c r="B17" s="16" t="s">
        <v>44</v>
      </c>
      <c r="C17" s="2">
        <v>1</v>
      </c>
      <c r="D17" s="22" t="s">
        <v>45</v>
      </c>
      <c r="E17" s="17"/>
      <c r="F17" s="51"/>
      <c r="G17" s="17"/>
      <c r="H17" s="8"/>
      <c r="I17" s="17"/>
      <c r="J17" s="61" t="s">
        <v>391</v>
      </c>
      <c r="K17">
        <v>590</v>
      </c>
      <c r="L17">
        <f t="shared" si="1"/>
        <v>590</v>
      </c>
    </row>
    <row r="18" spans="1:12" x14ac:dyDescent="0.2">
      <c r="A18" s="28"/>
      <c r="B18" s="16" t="s">
        <v>46</v>
      </c>
      <c r="C18" s="2">
        <v>1</v>
      </c>
      <c r="D18" s="16" t="s">
        <v>47</v>
      </c>
      <c r="E18" s="17"/>
      <c r="F18" s="51"/>
      <c r="G18" s="17"/>
      <c r="H18" s="8"/>
      <c r="I18" s="17"/>
      <c r="J18" s="61" t="s">
        <v>392</v>
      </c>
      <c r="K18">
        <v>370</v>
      </c>
      <c r="L18">
        <f t="shared" si="1"/>
        <v>370</v>
      </c>
    </row>
    <row r="19" spans="1:12" x14ac:dyDescent="0.2">
      <c r="A19" s="29"/>
      <c r="B19" s="16" t="s">
        <v>48</v>
      </c>
      <c r="C19" s="2">
        <v>1</v>
      </c>
      <c r="D19" s="16" t="s">
        <v>49</v>
      </c>
      <c r="E19" s="17"/>
      <c r="F19" s="51"/>
      <c r="G19" s="17"/>
      <c r="H19" s="8"/>
      <c r="I19" s="17"/>
      <c r="J19" s="61" t="s">
        <v>393</v>
      </c>
      <c r="K19">
        <v>530</v>
      </c>
      <c r="L19">
        <f t="shared" si="1"/>
        <v>530</v>
      </c>
    </row>
    <row r="20" spans="1:12" ht="51" x14ac:dyDescent="0.2">
      <c r="A20" s="1">
        <v>13</v>
      </c>
      <c r="B20" s="16" t="s">
        <v>50</v>
      </c>
      <c r="C20" s="2">
        <v>2</v>
      </c>
      <c r="D20" s="15" t="s">
        <v>51</v>
      </c>
      <c r="E20" s="15"/>
      <c r="F20" s="47"/>
      <c r="G20" s="15"/>
      <c r="H20" s="3"/>
      <c r="I20" s="15"/>
      <c r="J20" s="69" t="s">
        <v>399</v>
      </c>
      <c r="K20">
        <v>38.33</v>
      </c>
      <c r="L20">
        <f t="shared" si="1"/>
        <v>76.66</v>
      </c>
    </row>
    <row r="21" spans="1:12" ht="38.25" x14ac:dyDescent="0.2">
      <c r="A21" s="1">
        <v>14</v>
      </c>
      <c r="B21" s="16" t="s">
        <v>52</v>
      </c>
      <c r="C21" s="2">
        <v>4</v>
      </c>
      <c r="D21" s="15" t="s">
        <v>53</v>
      </c>
      <c r="E21" s="15"/>
      <c r="F21" s="47"/>
      <c r="G21" s="15"/>
      <c r="H21" s="3"/>
      <c r="I21" s="15"/>
      <c r="J21" s="64" t="s">
        <v>400</v>
      </c>
      <c r="K21">
        <v>58.79</v>
      </c>
      <c r="L21">
        <f t="shared" si="1"/>
        <v>235.16</v>
      </c>
    </row>
    <row r="22" spans="1:12" ht="102" x14ac:dyDescent="0.2">
      <c r="A22" s="76">
        <v>15</v>
      </c>
      <c r="B22" s="16" t="s">
        <v>54</v>
      </c>
      <c r="C22" s="2">
        <v>1</v>
      </c>
      <c r="D22" s="15" t="s">
        <v>55</v>
      </c>
      <c r="E22" s="15"/>
      <c r="F22" s="47"/>
      <c r="G22" s="15"/>
      <c r="H22" s="3"/>
      <c r="I22" s="15"/>
      <c r="J22" s="69" t="s">
        <v>435</v>
      </c>
      <c r="K22">
        <v>970</v>
      </c>
      <c r="L22">
        <f t="shared" si="1"/>
        <v>970</v>
      </c>
    </row>
    <row r="23" spans="1:12" ht="105" customHeight="1" x14ac:dyDescent="0.2">
      <c r="A23" s="78"/>
      <c r="B23" s="16" t="s">
        <v>56</v>
      </c>
      <c r="C23" s="2">
        <v>1</v>
      </c>
      <c r="D23" s="15" t="s">
        <v>57</v>
      </c>
      <c r="E23" s="15"/>
      <c r="F23" s="47"/>
      <c r="G23" s="18" t="s">
        <v>27</v>
      </c>
      <c r="H23" s="9" t="s">
        <v>58</v>
      </c>
      <c r="I23" s="15"/>
      <c r="J23" s="61" t="s">
        <v>436</v>
      </c>
      <c r="K23">
        <v>990</v>
      </c>
      <c r="L23">
        <f t="shared" si="1"/>
        <v>990</v>
      </c>
    </row>
    <row r="24" spans="1:12" ht="25.5" x14ac:dyDescent="0.2">
      <c r="A24" s="78"/>
      <c r="B24" s="16" t="s">
        <v>52</v>
      </c>
      <c r="C24" s="2">
        <v>1</v>
      </c>
      <c r="D24" s="22" t="s">
        <v>440</v>
      </c>
      <c r="E24" s="15"/>
      <c r="F24" s="47"/>
      <c r="G24" s="15"/>
      <c r="H24" s="3"/>
      <c r="I24" s="15"/>
      <c r="J24" s="69" t="s">
        <v>429</v>
      </c>
      <c r="K24" s="74">
        <v>290</v>
      </c>
      <c r="L24">
        <f t="shared" si="1"/>
        <v>290</v>
      </c>
    </row>
    <row r="25" spans="1:12" ht="25.5" x14ac:dyDescent="0.2">
      <c r="A25" s="78"/>
      <c r="B25" s="16" t="s">
        <v>59</v>
      </c>
      <c r="C25" s="2">
        <v>1</v>
      </c>
      <c r="D25" s="15" t="s">
        <v>60</v>
      </c>
      <c r="E25" s="17"/>
      <c r="F25" s="51"/>
      <c r="G25" s="17"/>
      <c r="H25" s="8"/>
      <c r="I25" s="17"/>
      <c r="J25" s="71" t="s">
        <v>420</v>
      </c>
      <c r="K25">
        <v>38</v>
      </c>
      <c r="L25">
        <f t="shared" si="1"/>
        <v>38</v>
      </c>
    </row>
    <row r="26" spans="1:12" ht="140.25" x14ac:dyDescent="0.2">
      <c r="A26" s="77"/>
      <c r="B26" s="16" t="s">
        <v>61</v>
      </c>
      <c r="C26" s="2">
        <v>1</v>
      </c>
      <c r="D26" s="15" t="s">
        <v>62</v>
      </c>
      <c r="E26" s="15"/>
      <c r="F26" s="47"/>
      <c r="G26" s="18" t="s">
        <v>63</v>
      </c>
      <c r="H26" s="3"/>
      <c r="I26" s="15"/>
      <c r="J26" s="65" t="s">
        <v>428</v>
      </c>
      <c r="K26">
        <v>265</v>
      </c>
      <c r="L26">
        <f t="shared" si="1"/>
        <v>265</v>
      </c>
    </row>
    <row r="27" spans="1:12" ht="306" x14ac:dyDescent="0.2">
      <c r="A27" s="76">
        <v>16</v>
      </c>
      <c r="B27" s="16" t="s">
        <v>64</v>
      </c>
      <c r="C27" s="2">
        <v>2</v>
      </c>
      <c r="D27" s="15" t="s">
        <v>65</v>
      </c>
      <c r="E27" s="15"/>
      <c r="F27" s="47"/>
      <c r="G27" s="15"/>
      <c r="H27" s="3"/>
      <c r="I27" s="15"/>
      <c r="J27" s="65" t="s">
        <v>427</v>
      </c>
      <c r="K27">
        <v>600</v>
      </c>
      <c r="L27">
        <f t="shared" si="1"/>
        <v>1200</v>
      </c>
    </row>
    <row r="28" spans="1:12" ht="178.5" x14ac:dyDescent="0.2">
      <c r="A28" s="77"/>
      <c r="B28" s="31" t="s">
        <v>66</v>
      </c>
      <c r="C28" s="33">
        <v>2</v>
      </c>
      <c r="D28" s="15" t="s">
        <v>67</v>
      </c>
      <c r="E28" s="17" t="s">
        <v>68</v>
      </c>
      <c r="F28" s="47"/>
      <c r="G28" s="15"/>
      <c r="H28" s="3"/>
      <c r="I28" s="15"/>
      <c r="J28" s="65" t="s">
        <v>426</v>
      </c>
      <c r="K28">
        <v>320</v>
      </c>
      <c r="L28">
        <f t="shared" si="1"/>
        <v>640</v>
      </c>
    </row>
    <row r="29" spans="1:12" ht="204" x14ac:dyDescent="0.2">
      <c r="A29" s="29">
        <v>24</v>
      </c>
      <c r="B29" s="16" t="s">
        <v>69</v>
      </c>
      <c r="C29" s="2">
        <v>2</v>
      </c>
      <c r="D29" s="15" t="s">
        <v>70</v>
      </c>
      <c r="E29" s="15" t="s">
        <v>71</v>
      </c>
      <c r="F29" s="47"/>
      <c r="G29" s="15"/>
      <c r="H29" s="3"/>
      <c r="I29" s="15"/>
      <c r="J29" s="65" t="s">
        <v>425</v>
      </c>
      <c r="K29">
        <v>545</v>
      </c>
      <c r="L29">
        <f t="shared" si="1"/>
        <v>1090</v>
      </c>
    </row>
    <row r="30" spans="1:12" ht="99" customHeight="1" x14ac:dyDescent="0.2">
      <c r="A30" s="27">
        <v>17</v>
      </c>
      <c r="B30" s="16" t="s">
        <v>54</v>
      </c>
      <c r="C30" s="2">
        <v>1</v>
      </c>
      <c r="D30" s="15" t="s">
        <v>72</v>
      </c>
      <c r="E30" s="15"/>
      <c r="F30" s="47"/>
      <c r="G30" s="15"/>
      <c r="H30" s="3"/>
      <c r="I30" s="15"/>
      <c r="J30" s="69" t="s">
        <v>430</v>
      </c>
      <c r="K30">
        <v>420</v>
      </c>
      <c r="L30">
        <f t="shared" si="1"/>
        <v>420</v>
      </c>
    </row>
    <row r="31" spans="1:12" ht="76.5" x14ac:dyDescent="0.2">
      <c r="A31" s="28"/>
      <c r="B31" s="16" t="s">
        <v>56</v>
      </c>
      <c r="C31" s="2">
        <v>1</v>
      </c>
      <c r="D31" s="15" t="s">
        <v>73</v>
      </c>
      <c r="E31" s="15"/>
      <c r="F31" s="47"/>
      <c r="G31" s="18" t="s">
        <v>27</v>
      </c>
      <c r="H31" s="9" t="s">
        <v>58</v>
      </c>
      <c r="I31" s="15"/>
      <c r="J31" s="61" t="s">
        <v>436</v>
      </c>
      <c r="K31">
        <v>990</v>
      </c>
      <c r="L31">
        <f t="shared" si="1"/>
        <v>990</v>
      </c>
    </row>
    <row r="32" spans="1:12" ht="25.5" x14ac:dyDescent="0.2">
      <c r="A32" s="28"/>
      <c r="B32" s="16" t="s">
        <v>52</v>
      </c>
      <c r="C32" s="2">
        <v>1</v>
      </c>
      <c r="D32" s="15" t="s">
        <v>74</v>
      </c>
      <c r="E32" s="15"/>
      <c r="F32" s="47"/>
      <c r="G32" s="15"/>
      <c r="H32" s="3"/>
      <c r="I32" s="15"/>
      <c r="J32" s="69" t="s">
        <v>429</v>
      </c>
      <c r="K32" s="74">
        <v>290</v>
      </c>
      <c r="L32">
        <f t="shared" si="1"/>
        <v>290</v>
      </c>
    </row>
    <row r="33" spans="1:12" ht="25.5" x14ac:dyDescent="0.2">
      <c r="A33" s="29"/>
      <c r="B33" s="22" t="s">
        <v>59</v>
      </c>
      <c r="C33" s="5">
        <v>1</v>
      </c>
      <c r="D33" s="15" t="s">
        <v>60</v>
      </c>
      <c r="E33" s="17"/>
      <c r="F33" s="51"/>
      <c r="G33" s="17"/>
      <c r="H33" s="8"/>
      <c r="I33" s="17"/>
      <c r="J33" s="71" t="s">
        <v>420</v>
      </c>
      <c r="K33">
        <v>38</v>
      </c>
      <c r="L33">
        <f t="shared" si="1"/>
        <v>38</v>
      </c>
    </row>
    <row r="34" spans="1:12" ht="25.5" x14ac:dyDescent="0.2">
      <c r="A34" s="76">
        <v>18</v>
      </c>
      <c r="B34" s="22" t="s">
        <v>75</v>
      </c>
      <c r="C34" s="5">
        <v>2</v>
      </c>
      <c r="D34" s="15" t="s">
        <v>76</v>
      </c>
      <c r="E34" s="15"/>
      <c r="F34" s="47"/>
      <c r="G34" s="15"/>
      <c r="H34" s="10" t="s">
        <v>58</v>
      </c>
      <c r="I34" s="15"/>
      <c r="J34" s="69" t="s">
        <v>424</v>
      </c>
      <c r="K34">
        <v>265</v>
      </c>
      <c r="L34">
        <f t="shared" si="1"/>
        <v>530</v>
      </c>
    </row>
    <row r="35" spans="1:12" ht="38.25" x14ac:dyDescent="0.2">
      <c r="A35" s="78"/>
      <c r="B35" s="22" t="s">
        <v>77</v>
      </c>
      <c r="C35" s="5">
        <v>2</v>
      </c>
      <c r="D35" s="15" t="s">
        <v>78</v>
      </c>
      <c r="E35" s="15"/>
      <c r="F35" s="47"/>
      <c r="G35" s="15"/>
      <c r="H35" s="11" t="s">
        <v>79</v>
      </c>
      <c r="I35" s="15"/>
      <c r="J35" s="69" t="s">
        <v>423</v>
      </c>
      <c r="K35">
        <v>110</v>
      </c>
      <c r="L35">
        <f t="shared" si="1"/>
        <v>220</v>
      </c>
    </row>
    <row r="36" spans="1:12" ht="76.5" x14ac:dyDescent="0.2">
      <c r="A36" s="78"/>
      <c r="B36" s="16" t="s">
        <v>80</v>
      </c>
      <c r="C36" s="2">
        <v>2</v>
      </c>
      <c r="D36" s="15" t="s">
        <v>81</v>
      </c>
      <c r="E36" s="15"/>
      <c r="F36" s="47"/>
      <c r="G36" s="15"/>
      <c r="H36" s="12" t="s">
        <v>82</v>
      </c>
      <c r="I36" s="15"/>
      <c r="J36" s="69">
        <v>45411</v>
      </c>
      <c r="K36">
        <v>135</v>
      </c>
      <c r="L36">
        <f t="shared" si="1"/>
        <v>270</v>
      </c>
    </row>
    <row r="37" spans="1:12" ht="38.25" x14ac:dyDescent="0.2">
      <c r="A37" s="78"/>
      <c r="B37" s="16" t="s">
        <v>83</v>
      </c>
      <c r="C37" s="2">
        <v>2</v>
      </c>
      <c r="D37" s="15" t="s">
        <v>84</v>
      </c>
      <c r="E37" s="17"/>
      <c r="F37" s="51"/>
      <c r="G37" s="17"/>
      <c r="H37" s="9" t="s">
        <v>58</v>
      </c>
      <c r="I37" s="17"/>
      <c r="J37" s="65" t="s">
        <v>422</v>
      </c>
      <c r="K37">
        <v>500</v>
      </c>
      <c r="L37">
        <f t="shared" si="1"/>
        <v>1000</v>
      </c>
    </row>
    <row r="38" spans="1:12" ht="38.25" x14ac:dyDescent="0.2">
      <c r="A38" s="77"/>
      <c r="B38" s="16" t="s">
        <v>85</v>
      </c>
      <c r="C38" s="2">
        <v>2</v>
      </c>
      <c r="D38" s="15" t="s">
        <v>86</v>
      </c>
      <c r="E38" s="16" t="s">
        <v>87</v>
      </c>
      <c r="F38" s="47"/>
      <c r="G38" s="15"/>
      <c r="H38" s="9" t="s">
        <v>58</v>
      </c>
      <c r="I38" s="15"/>
      <c r="J38" s="64" t="s">
        <v>421</v>
      </c>
      <c r="K38">
        <v>100</v>
      </c>
      <c r="L38">
        <f t="shared" si="1"/>
        <v>200</v>
      </c>
    </row>
    <row r="39" spans="1:12" ht="89.25" x14ac:dyDescent="0.2">
      <c r="A39" s="76">
        <v>19</v>
      </c>
      <c r="B39" s="16" t="s">
        <v>54</v>
      </c>
      <c r="C39" s="2">
        <v>1</v>
      </c>
      <c r="D39" s="15" t="s">
        <v>72</v>
      </c>
      <c r="E39" s="15"/>
      <c r="F39" s="47"/>
      <c r="G39" s="15"/>
      <c r="H39" s="3"/>
      <c r="I39" s="15"/>
      <c r="J39" s="69" t="s">
        <v>430</v>
      </c>
      <c r="K39">
        <v>420</v>
      </c>
      <c r="L39">
        <f t="shared" si="1"/>
        <v>420</v>
      </c>
    </row>
    <row r="40" spans="1:12" ht="76.5" x14ac:dyDescent="0.2">
      <c r="A40" s="78"/>
      <c r="B40" s="16" t="s">
        <v>56</v>
      </c>
      <c r="C40" s="2">
        <v>1</v>
      </c>
      <c r="D40" s="15" t="s">
        <v>73</v>
      </c>
      <c r="E40" s="15"/>
      <c r="F40" s="47"/>
      <c r="G40" s="18" t="s">
        <v>27</v>
      </c>
      <c r="H40" s="9" t="s">
        <v>58</v>
      </c>
      <c r="I40" s="15"/>
      <c r="J40" s="61" t="s">
        <v>436</v>
      </c>
      <c r="K40">
        <v>990</v>
      </c>
      <c r="L40">
        <f t="shared" si="1"/>
        <v>990</v>
      </c>
    </row>
    <row r="41" spans="1:12" ht="25.5" x14ac:dyDescent="0.2">
      <c r="A41" s="78"/>
      <c r="B41" s="16" t="s">
        <v>52</v>
      </c>
      <c r="C41" s="2">
        <v>1</v>
      </c>
      <c r="D41" s="15" t="s">
        <v>88</v>
      </c>
      <c r="E41" s="15"/>
      <c r="F41" s="47"/>
      <c r="G41" s="15"/>
      <c r="H41" s="3"/>
      <c r="I41" s="15"/>
      <c r="J41" s="69" t="s">
        <v>429</v>
      </c>
      <c r="K41" s="74">
        <v>290</v>
      </c>
      <c r="L41">
        <f t="shared" si="1"/>
        <v>290</v>
      </c>
    </row>
    <row r="42" spans="1:12" ht="25.5" x14ac:dyDescent="0.2">
      <c r="A42" s="77"/>
      <c r="B42" s="16" t="s">
        <v>59</v>
      </c>
      <c r="C42" s="2">
        <v>1</v>
      </c>
      <c r="D42" s="15" t="s">
        <v>60</v>
      </c>
      <c r="E42" s="17"/>
      <c r="F42" s="51"/>
      <c r="G42" s="17"/>
      <c r="H42" s="8"/>
      <c r="I42" s="17"/>
      <c r="J42" s="71" t="s">
        <v>420</v>
      </c>
      <c r="K42">
        <v>38</v>
      </c>
      <c r="L42">
        <f t="shared" si="1"/>
        <v>38</v>
      </c>
    </row>
    <row r="43" spans="1:12" ht="76.5" x14ac:dyDescent="0.2">
      <c r="A43" s="1">
        <v>20</v>
      </c>
      <c r="B43" s="16" t="s">
        <v>89</v>
      </c>
      <c r="C43" s="2">
        <v>2</v>
      </c>
      <c r="D43" s="15" t="s">
        <v>90</v>
      </c>
      <c r="E43" s="15"/>
      <c r="F43" s="47"/>
      <c r="G43" s="15"/>
      <c r="H43" s="3"/>
      <c r="I43" s="15"/>
      <c r="J43" s="69" t="s">
        <v>418</v>
      </c>
      <c r="K43">
        <v>350</v>
      </c>
      <c r="L43">
        <f t="shared" si="1"/>
        <v>700</v>
      </c>
    </row>
    <row r="44" spans="1:12" ht="114.75" x14ac:dyDescent="0.2">
      <c r="A44" s="1">
        <v>21</v>
      </c>
      <c r="B44" s="16" t="s">
        <v>91</v>
      </c>
      <c r="C44" s="2">
        <v>1</v>
      </c>
      <c r="D44" s="15" t="s">
        <v>92</v>
      </c>
      <c r="E44" s="15" t="s">
        <v>93</v>
      </c>
      <c r="F44" s="47"/>
      <c r="G44" s="15"/>
      <c r="H44" s="3"/>
      <c r="I44" s="15"/>
      <c r="J44" s="65" t="s">
        <v>415</v>
      </c>
      <c r="K44">
        <v>1355</v>
      </c>
      <c r="L44">
        <f t="shared" si="1"/>
        <v>1355</v>
      </c>
    </row>
    <row r="45" spans="1:12" ht="216.75" x14ac:dyDescent="0.2">
      <c r="A45" s="27">
        <v>22</v>
      </c>
      <c r="B45" s="30" t="s">
        <v>94</v>
      </c>
      <c r="C45" s="32">
        <v>2</v>
      </c>
      <c r="D45" s="23" t="s">
        <v>95</v>
      </c>
      <c r="E45" s="30" t="s">
        <v>96</v>
      </c>
      <c r="F45" s="49"/>
      <c r="G45" s="23"/>
      <c r="H45" s="34" t="s">
        <v>58</v>
      </c>
      <c r="I45" s="23"/>
      <c r="J45" s="65" t="s">
        <v>416</v>
      </c>
      <c r="K45">
        <v>1335</v>
      </c>
      <c r="L45">
        <f t="shared" si="1"/>
        <v>2670</v>
      </c>
    </row>
    <row r="46" spans="1:12" ht="178.5" x14ac:dyDescent="0.2">
      <c r="A46" s="27">
        <v>23</v>
      </c>
      <c r="B46" s="30" t="s">
        <v>97</v>
      </c>
      <c r="C46" s="32">
        <v>2</v>
      </c>
      <c r="D46" s="23" t="s">
        <v>98</v>
      </c>
      <c r="E46" s="23"/>
      <c r="F46" s="49"/>
      <c r="G46" s="23"/>
      <c r="H46" s="34" t="s">
        <v>58</v>
      </c>
      <c r="I46" s="23"/>
      <c r="J46" s="65" t="s">
        <v>414</v>
      </c>
      <c r="K46">
        <v>1125</v>
      </c>
      <c r="L46">
        <f t="shared" si="1"/>
        <v>2250</v>
      </c>
    </row>
    <row r="47" spans="1:12" ht="25.5" x14ac:dyDescent="0.2">
      <c r="A47" s="1">
        <v>24</v>
      </c>
      <c r="B47" s="16" t="s">
        <v>99</v>
      </c>
      <c r="C47" s="2">
        <v>3</v>
      </c>
      <c r="D47" s="15" t="s">
        <v>100</v>
      </c>
      <c r="E47" s="15"/>
      <c r="F47" s="47"/>
      <c r="G47" s="15"/>
      <c r="H47" s="3"/>
      <c r="I47" s="15"/>
      <c r="J47" s="65" t="s">
        <v>412</v>
      </c>
      <c r="K47">
        <v>730</v>
      </c>
      <c r="L47">
        <f t="shared" si="1"/>
        <v>2190</v>
      </c>
    </row>
    <row r="48" spans="1:12" ht="38.25" x14ac:dyDescent="0.2">
      <c r="A48" s="1">
        <v>25</v>
      </c>
      <c r="B48" s="16" t="s">
        <v>101</v>
      </c>
      <c r="C48" s="2">
        <v>2</v>
      </c>
      <c r="D48" s="15" t="s">
        <v>102</v>
      </c>
      <c r="E48" s="15"/>
      <c r="F48" s="47"/>
      <c r="G48" s="15"/>
      <c r="H48" s="9" t="s">
        <v>58</v>
      </c>
      <c r="I48" s="15"/>
      <c r="J48" s="65" t="s">
        <v>411</v>
      </c>
      <c r="K48">
        <v>300</v>
      </c>
      <c r="L48">
        <f t="shared" si="1"/>
        <v>600</v>
      </c>
    </row>
    <row r="49" spans="1:12" ht="63.75" x14ac:dyDescent="0.2">
      <c r="A49" s="29">
        <v>26</v>
      </c>
      <c r="B49" s="31" t="s">
        <v>103</v>
      </c>
      <c r="C49" s="33">
        <v>1</v>
      </c>
      <c r="D49" s="15" t="s">
        <v>104</v>
      </c>
      <c r="E49" s="19"/>
      <c r="F49" s="50"/>
      <c r="G49" s="19"/>
      <c r="H49" s="35" t="s">
        <v>58</v>
      </c>
      <c r="I49" s="19"/>
      <c r="J49" s="68" t="s">
        <v>410</v>
      </c>
      <c r="K49">
        <v>920</v>
      </c>
      <c r="L49">
        <f t="shared" si="1"/>
        <v>920</v>
      </c>
    </row>
    <row r="50" spans="1:12" ht="63.75" x14ac:dyDescent="0.2">
      <c r="A50" s="1">
        <v>27</v>
      </c>
      <c r="B50" s="16" t="s">
        <v>105</v>
      </c>
      <c r="C50" s="2">
        <v>3</v>
      </c>
      <c r="D50" s="22" t="s">
        <v>441</v>
      </c>
      <c r="E50" s="15"/>
      <c r="F50" s="47"/>
      <c r="G50" s="15"/>
      <c r="H50" s="3"/>
      <c r="I50" s="15"/>
      <c r="J50" s="69" t="s">
        <v>431</v>
      </c>
      <c r="K50">
        <v>140</v>
      </c>
      <c r="L50">
        <f t="shared" si="1"/>
        <v>420</v>
      </c>
    </row>
    <row r="51" spans="1:12" ht="25.5" x14ac:dyDescent="0.2">
      <c r="A51" s="1">
        <v>28</v>
      </c>
      <c r="B51" s="16" t="s">
        <v>106</v>
      </c>
      <c r="C51" s="2">
        <v>1</v>
      </c>
      <c r="D51" s="15" t="s">
        <v>107</v>
      </c>
      <c r="E51" s="15"/>
      <c r="F51" s="47"/>
      <c r="G51" s="15"/>
      <c r="H51" s="3"/>
      <c r="I51" s="15"/>
      <c r="J51" s="65" t="s">
        <v>419</v>
      </c>
      <c r="K51">
        <v>110</v>
      </c>
      <c r="L51">
        <f t="shared" si="1"/>
        <v>110</v>
      </c>
    </row>
    <row r="52" spans="1:12" ht="25.5" x14ac:dyDescent="0.2">
      <c r="A52" s="1">
        <v>29</v>
      </c>
      <c r="B52" s="16" t="s">
        <v>108</v>
      </c>
      <c r="C52" s="2">
        <v>5</v>
      </c>
      <c r="D52" s="15" t="s">
        <v>109</v>
      </c>
      <c r="E52" s="17"/>
      <c r="F52" s="51"/>
      <c r="G52" s="17"/>
      <c r="H52" s="8"/>
      <c r="I52" s="17"/>
      <c r="J52" s="61" t="s">
        <v>437</v>
      </c>
      <c r="K52">
        <v>57</v>
      </c>
      <c r="L52">
        <f t="shared" si="1"/>
        <v>285</v>
      </c>
    </row>
    <row r="53" spans="1:12" ht="51" x14ac:dyDescent="0.2">
      <c r="A53" s="1">
        <v>30</v>
      </c>
      <c r="B53" s="16" t="s">
        <v>110</v>
      </c>
      <c r="C53" s="2">
        <v>2</v>
      </c>
      <c r="D53" s="15" t="s">
        <v>111</v>
      </c>
      <c r="E53" s="15"/>
      <c r="F53" s="47"/>
      <c r="G53" s="15"/>
      <c r="H53" s="3"/>
      <c r="I53" s="15"/>
      <c r="J53" s="68" t="s">
        <v>413</v>
      </c>
      <c r="K53">
        <v>265</v>
      </c>
      <c r="L53">
        <f t="shared" si="1"/>
        <v>530</v>
      </c>
    </row>
    <row r="54" spans="1:12" ht="114.75" x14ac:dyDescent="0.2">
      <c r="A54" s="1">
        <v>31</v>
      </c>
      <c r="B54" s="16" t="s">
        <v>112</v>
      </c>
      <c r="C54" s="2">
        <v>4</v>
      </c>
      <c r="D54" s="15" t="s">
        <v>113</v>
      </c>
      <c r="E54" s="17" t="s">
        <v>114</v>
      </c>
      <c r="F54" s="47"/>
      <c r="G54" s="15"/>
      <c r="H54" s="3"/>
      <c r="I54" s="15"/>
      <c r="J54" s="65" t="s">
        <v>417</v>
      </c>
      <c r="K54">
        <v>320</v>
      </c>
      <c r="L54">
        <f t="shared" si="1"/>
        <v>1280</v>
      </c>
    </row>
    <row r="55" spans="1:12" ht="38.25" x14ac:dyDescent="0.2">
      <c r="A55" s="1">
        <v>32</v>
      </c>
      <c r="B55" s="16" t="s">
        <v>105</v>
      </c>
      <c r="C55" s="2">
        <v>10</v>
      </c>
      <c r="D55" s="22" t="s">
        <v>442</v>
      </c>
      <c r="E55" s="15"/>
      <c r="F55" s="47"/>
      <c r="G55" s="15"/>
      <c r="H55" s="3"/>
      <c r="I55" s="15"/>
      <c r="J55" s="75" t="s">
        <v>432</v>
      </c>
      <c r="K55">
        <v>350</v>
      </c>
      <c r="L55">
        <f t="shared" si="1"/>
        <v>3500</v>
      </c>
    </row>
    <row r="56" spans="1:12" ht="89.25" x14ac:dyDescent="0.2">
      <c r="A56" s="1">
        <v>33</v>
      </c>
      <c r="B56" s="16" t="s">
        <v>115</v>
      </c>
      <c r="C56" s="2">
        <v>1</v>
      </c>
      <c r="D56" s="22" t="s">
        <v>443</v>
      </c>
      <c r="E56" s="15"/>
      <c r="F56" s="47"/>
      <c r="G56" s="15"/>
      <c r="H56" s="3"/>
      <c r="I56" s="15"/>
      <c r="J56" s="69" t="s">
        <v>433</v>
      </c>
      <c r="K56">
        <v>870</v>
      </c>
      <c r="L56">
        <f t="shared" si="1"/>
        <v>870</v>
      </c>
    </row>
    <row r="57" spans="1:12" ht="89.25" x14ac:dyDescent="0.2">
      <c r="A57" s="1">
        <v>34</v>
      </c>
      <c r="B57" s="16" t="s">
        <v>116</v>
      </c>
      <c r="C57" s="2">
        <v>1</v>
      </c>
      <c r="D57" s="15" t="s">
        <v>117</v>
      </c>
      <c r="E57" s="17" t="s">
        <v>118</v>
      </c>
      <c r="F57" s="47"/>
      <c r="G57" s="15"/>
      <c r="H57" s="3"/>
      <c r="I57" s="15"/>
      <c r="J57" s="61" t="s">
        <v>438</v>
      </c>
      <c r="K57">
        <v>820</v>
      </c>
      <c r="L57">
        <f t="shared" si="1"/>
        <v>820</v>
      </c>
    </row>
    <row r="58" spans="1:12" ht="51" x14ac:dyDescent="0.2">
      <c r="A58" s="1">
        <v>35</v>
      </c>
      <c r="B58" s="16" t="s">
        <v>119</v>
      </c>
      <c r="C58" s="2">
        <v>3</v>
      </c>
      <c r="D58" s="22" t="s">
        <v>444</v>
      </c>
      <c r="E58" s="15"/>
      <c r="F58" s="47"/>
      <c r="G58" s="15"/>
      <c r="H58" s="3"/>
      <c r="I58" s="15"/>
      <c r="J58" s="69" t="s">
        <v>434</v>
      </c>
      <c r="K58">
        <v>79</v>
      </c>
      <c r="L58">
        <f t="shared" si="1"/>
        <v>237</v>
      </c>
    </row>
    <row r="59" spans="1:12" ht="102" customHeight="1" x14ac:dyDescent="0.2">
      <c r="A59" s="76">
        <v>36</v>
      </c>
      <c r="B59" s="16" t="s">
        <v>54</v>
      </c>
      <c r="C59" s="2">
        <v>1</v>
      </c>
      <c r="D59" s="15" t="s">
        <v>72</v>
      </c>
      <c r="E59" s="15"/>
      <c r="F59" s="47"/>
      <c r="G59" s="15"/>
      <c r="H59" s="3"/>
      <c r="I59" s="15"/>
      <c r="J59" s="69" t="s">
        <v>430</v>
      </c>
      <c r="K59">
        <v>420</v>
      </c>
      <c r="L59">
        <f t="shared" si="1"/>
        <v>420</v>
      </c>
    </row>
    <row r="60" spans="1:12" ht="25.5" x14ac:dyDescent="0.2">
      <c r="A60" s="77"/>
      <c r="B60" s="16" t="s">
        <v>52</v>
      </c>
      <c r="C60" s="2">
        <v>1</v>
      </c>
      <c r="D60" s="15" t="s">
        <v>88</v>
      </c>
      <c r="E60" s="15"/>
      <c r="F60" s="47"/>
      <c r="G60" s="15"/>
      <c r="H60" s="3"/>
      <c r="I60" s="15"/>
      <c r="J60" s="69" t="s">
        <v>429</v>
      </c>
      <c r="K60">
        <v>290</v>
      </c>
      <c r="L60">
        <f t="shared" si="1"/>
        <v>290</v>
      </c>
    </row>
    <row r="61" spans="1:12" ht="38.25" x14ac:dyDescent="0.2">
      <c r="A61" s="29">
        <v>37</v>
      </c>
      <c r="B61" s="16" t="s">
        <v>120</v>
      </c>
      <c r="C61" s="2">
        <v>6</v>
      </c>
      <c r="D61" s="15" t="s">
        <v>121</v>
      </c>
      <c r="E61" s="15"/>
      <c r="F61" s="47"/>
      <c r="G61" s="18" t="s">
        <v>27</v>
      </c>
      <c r="H61" s="3"/>
      <c r="I61" s="15"/>
      <c r="J61" s="69" t="s">
        <v>405</v>
      </c>
      <c r="K61">
        <v>240</v>
      </c>
      <c r="L61">
        <f t="shared" si="1"/>
        <v>1440</v>
      </c>
    </row>
    <row r="62" spans="1:12" ht="165.75" x14ac:dyDescent="0.2">
      <c r="A62" s="1">
        <v>38</v>
      </c>
      <c r="B62" s="16" t="s">
        <v>122</v>
      </c>
      <c r="C62" s="2">
        <v>1</v>
      </c>
      <c r="D62" s="22" t="s">
        <v>372</v>
      </c>
      <c r="E62" s="15"/>
      <c r="F62" s="47"/>
      <c r="G62" s="15"/>
      <c r="H62" s="3"/>
      <c r="I62" s="15"/>
      <c r="J62" s="67" t="s">
        <v>409</v>
      </c>
      <c r="K62">
        <v>560</v>
      </c>
      <c r="L62">
        <f t="shared" si="1"/>
        <v>560</v>
      </c>
    </row>
    <row r="63" spans="1:12" ht="267" customHeight="1" x14ac:dyDescent="0.2">
      <c r="A63" s="1">
        <v>39</v>
      </c>
      <c r="B63" s="16" t="s">
        <v>373</v>
      </c>
      <c r="C63" s="2">
        <v>1</v>
      </c>
      <c r="D63" s="59" t="s">
        <v>381</v>
      </c>
      <c r="E63" s="15"/>
      <c r="F63" s="47"/>
      <c r="G63" s="15"/>
      <c r="H63" s="3"/>
      <c r="I63" s="15"/>
      <c r="J63" s="70" t="s">
        <v>396</v>
      </c>
      <c r="K63">
        <v>1590</v>
      </c>
      <c r="L63">
        <f t="shared" si="1"/>
        <v>1590</v>
      </c>
    </row>
    <row r="64" spans="1:12" x14ac:dyDescent="0.2">
      <c r="A64" s="1">
        <v>40</v>
      </c>
      <c r="B64" s="16" t="s">
        <v>374</v>
      </c>
      <c r="C64" s="2">
        <v>1</v>
      </c>
      <c r="D64" s="15" t="s">
        <v>378</v>
      </c>
      <c r="E64" s="15"/>
      <c r="F64" s="47"/>
      <c r="G64" s="15"/>
      <c r="H64" s="3"/>
      <c r="I64" s="15"/>
      <c r="J64" s="70" t="s">
        <v>401</v>
      </c>
      <c r="K64">
        <v>132</v>
      </c>
      <c r="L64">
        <f t="shared" si="1"/>
        <v>132</v>
      </c>
    </row>
    <row r="65" spans="1:12" x14ac:dyDescent="0.2">
      <c r="A65" s="1">
        <v>41</v>
      </c>
      <c r="B65" s="16" t="s">
        <v>375</v>
      </c>
      <c r="C65" s="2">
        <v>1</v>
      </c>
      <c r="D65" s="15" t="s">
        <v>377</v>
      </c>
      <c r="E65" s="15"/>
      <c r="F65" s="47"/>
      <c r="G65" s="15"/>
      <c r="H65" s="3"/>
      <c r="I65" s="15"/>
      <c r="J65" s="70" t="s">
        <v>402</v>
      </c>
      <c r="K65">
        <v>36</v>
      </c>
      <c r="L65">
        <f t="shared" si="1"/>
        <v>36</v>
      </c>
    </row>
    <row r="66" spans="1:12" ht="81.75" customHeight="1" x14ac:dyDescent="0.2">
      <c r="A66" s="1">
        <v>42</v>
      </c>
      <c r="B66" s="16" t="s">
        <v>379</v>
      </c>
      <c r="C66" s="2">
        <v>1</v>
      </c>
      <c r="D66" s="15" t="s">
        <v>382</v>
      </c>
      <c r="E66" s="15"/>
      <c r="F66" s="47"/>
      <c r="G66" s="15"/>
      <c r="H66" s="3"/>
      <c r="I66" s="15"/>
      <c r="J66" s="70" t="s">
        <v>403</v>
      </c>
      <c r="K66">
        <v>46.18</v>
      </c>
      <c r="L66">
        <f t="shared" si="1"/>
        <v>46.18</v>
      </c>
    </row>
    <row r="67" spans="1:12" ht="259.5" customHeight="1" x14ac:dyDescent="0.2">
      <c r="A67" s="1">
        <v>43</v>
      </c>
      <c r="B67" s="58" t="s">
        <v>376</v>
      </c>
      <c r="C67" s="2">
        <v>1</v>
      </c>
      <c r="D67" s="15" t="s">
        <v>383</v>
      </c>
      <c r="E67" s="15" t="s">
        <v>380</v>
      </c>
      <c r="F67" s="47"/>
      <c r="G67" s="15"/>
      <c r="H67" s="3"/>
      <c r="I67" s="15"/>
      <c r="J67" s="65" t="s">
        <v>404</v>
      </c>
      <c r="K67">
        <v>6270</v>
      </c>
      <c r="L67">
        <f t="shared" si="1"/>
        <v>6270</v>
      </c>
    </row>
    <row r="68" spans="1:12" x14ac:dyDescent="0.2">
      <c r="A68" s="1"/>
      <c r="B68" s="16"/>
      <c r="C68" s="2"/>
      <c r="D68" s="57"/>
      <c r="E68" s="15"/>
      <c r="F68" s="47"/>
      <c r="G68" s="15"/>
      <c r="H68" s="3"/>
      <c r="I68" s="15"/>
      <c r="J68" s="65"/>
      <c r="K68" s="66" t="s">
        <v>408</v>
      </c>
      <c r="L68">
        <f>SUM(L5:L67)</f>
        <v>62203</v>
      </c>
    </row>
    <row r="69" spans="1:12" ht="12.75" customHeight="1" x14ac:dyDescent="0.2">
      <c r="A69" s="57" t="s">
        <v>123</v>
      </c>
      <c r="B69" s="57"/>
      <c r="C69" s="57"/>
      <c r="D69" s="36"/>
      <c r="E69" s="36"/>
      <c r="F69" s="36"/>
      <c r="G69" s="36"/>
      <c r="H69" s="36"/>
      <c r="I69" s="36"/>
      <c r="J69" s="54"/>
    </row>
    <row r="70" spans="1:12" ht="12.75" customHeight="1" x14ac:dyDescent="0.2">
      <c r="A70" s="36" t="s">
        <v>124</v>
      </c>
      <c r="B70" s="36"/>
      <c r="C70" s="36"/>
      <c r="D70" s="36"/>
      <c r="E70" s="36"/>
      <c r="F70" s="36"/>
      <c r="G70" s="36"/>
      <c r="H70" s="36"/>
      <c r="I70" s="36"/>
      <c r="J70" s="54"/>
    </row>
    <row r="71" spans="1:12" ht="12.75" customHeight="1" x14ac:dyDescent="0.2">
      <c r="A71" s="36" t="s">
        <v>125</v>
      </c>
      <c r="B71" s="36"/>
      <c r="C71" s="36"/>
      <c r="D71" s="36"/>
      <c r="E71" s="36"/>
      <c r="F71" s="36"/>
      <c r="G71" s="36"/>
      <c r="H71" s="36"/>
      <c r="I71" s="36"/>
      <c r="J71" s="54"/>
    </row>
    <row r="72" spans="1:12" ht="12.75" customHeight="1" x14ac:dyDescent="0.2">
      <c r="A72" s="36" t="s">
        <v>126</v>
      </c>
      <c r="B72" s="36"/>
      <c r="C72" s="36"/>
      <c r="D72" s="36"/>
      <c r="E72" s="36"/>
      <c r="F72" s="36"/>
      <c r="G72" s="36"/>
      <c r="H72" s="36"/>
      <c r="I72" s="36"/>
      <c r="J72" s="54"/>
    </row>
    <row r="73" spans="1:12" ht="12.75" customHeight="1" x14ac:dyDescent="0.2">
      <c r="A73" s="36" t="s">
        <v>127</v>
      </c>
      <c r="B73" s="36"/>
      <c r="C73" s="36"/>
      <c r="D73" s="36"/>
      <c r="E73" s="36"/>
      <c r="F73" s="36"/>
      <c r="G73" s="36"/>
      <c r="H73" s="36"/>
      <c r="I73" s="36"/>
      <c r="J73" s="54"/>
    </row>
    <row r="74" spans="1:12" x14ac:dyDescent="0.2">
      <c r="A74" s="36"/>
      <c r="B74" s="36"/>
      <c r="C74" s="36"/>
      <c r="D74" s="37"/>
      <c r="E74" s="36"/>
      <c r="F74" s="36"/>
      <c r="G74" s="36"/>
      <c r="H74" s="36"/>
      <c r="I74" s="36"/>
      <c r="J74" s="54"/>
    </row>
    <row r="75" spans="1:12" x14ac:dyDescent="0.2">
      <c r="B75" s="37" t="s">
        <v>128</v>
      </c>
      <c r="C75" s="37"/>
      <c r="D75" s="44"/>
      <c r="E75" s="38"/>
      <c r="F75" s="38"/>
      <c r="G75" s="38"/>
      <c r="H75" s="38"/>
      <c r="I75" s="38"/>
      <c r="J75" s="38"/>
      <c r="K75" s="55"/>
    </row>
    <row r="76" spans="1:12" x14ac:dyDescent="0.2">
      <c r="B76" s="44" t="s">
        <v>129</v>
      </c>
      <c r="C76" s="45" t="s">
        <v>130</v>
      </c>
      <c r="D76" s="44"/>
      <c r="E76" s="44" t="s">
        <v>208</v>
      </c>
      <c r="F76" s="44"/>
      <c r="G76" s="44"/>
      <c r="H76" s="44"/>
      <c r="I76" s="44"/>
      <c r="J76" s="44"/>
      <c r="K76" s="44"/>
    </row>
    <row r="77" spans="1:12" x14ac:dyDescent="0.2">
      <c r="B77" s="44" t="s">
        <v>131</v>
      </c>
      <c r="C77" s="45" t="s">
        <v>132</v>
      </c>
      <c r="D77" s="44"/>
      <c r="E77" s="44" t="s">
        <v>211</v>
      </c>
      <c r="F77" s="44"/>
      <c r="G77" s="44"/>
      <c r="H77" s="44"/>
      <c r="I77" s="44"/>
      <c r="J77" s="44"/>
      <c r="K77" s="44"/>
    </row>
    <row r="78" spans="1:12" x14ac:dyDescent="0.2">
      <c r="B78" s="44" t="s">
        <v>133</v>
      </c>
      <c r="C78" s="45" t="s">
        <v>134</v>
      </c>
      <c r="D78" s="44"/>
      <c r="E78" s="44" t="s">
        <v>214</v>
      </c>
      <c r="F78" s="44"/>
      <c r="G78" s="44"/>
      <c r="H78" s="44"/>
      <c r="I78" s="44"/>
      <c r="J78" s="44"/>
      <c r="K78" s="44"/>
    </row>
    <row r="79" spans="1:12" x14ac:dyDescent="0.2">
      <c r="B79" s="44" t="s">
        <v>135</v>
      </c>
      <c r="C79" s="45" t="s">
        <v>136</v>
      </c>
      <c r="D79" s="44"/>
      <c r="E79" s="44" t="s">
        <v>217</v>
      </c>
      <c r="F79" s="44"/>
      <c r="G79" s="44"/>
      <c r="H79" s="44"/>
      <c r="I79" s="44"/>
      <c r="J79" s="44"/>
      <c r="K79" s="44"/>
    </row>
    <row r="80" spans="1:12" x14ac:dyDescent="0.2">
      <c r="B80" s="44" t="s">
        <v>137</v>
      </c>
      <c r="C80" s="45" t="s">
        <v>138</v>
      </c>
      <c r="D80" s="44"/>
      <c r="E80" s="44" t="s">
        <v>220</v>
      </c>
      <c r="F80" s="44"/>
      <c r="G80" s="44"/>
      <c r="H80" s="44"/>
      <c r="I80" s="44"/>
      <c r="J80" s="44"/>
      <c r="K80" s="44"/>
    </row>
    <row r="81" spans="2:11" ht="25.5" x14ac:dyDescent="0.2">
      <c r="B81" s="44" t="s">
        <v>139</v>
      </c>
      <c r="C81" s="45" t="s">
        <v>140</v>
      </c>
      <c r="D81" s="44"/>
      <c r="E81" s="44" t="s">
        <v>223</v>
      </c>
      <c r="F81" s="44"/>
      <c r="G81" s="44"/>
      <c r="H81" s="44"/>
      <c r="I81" s="44"/>
      <c r="J81" s="44"/>
      <c r="K81" s="44"/>
    </row>
    <row r="82" spans="2:11" x14ac:dyDescent="0.2">
      <c r="B82" s="44" t="s">
        <v>141</v>
      </c>
      <c r="C82" s="45" t="s">
        <v>142</v>
      </c>
      <c r="D82" s="44"/>
      <c r="E82" s="44" t="s">
        <v>226</v>
      </c>
      <c r="F82" s="44"/>
      <c r="G82" s="44"/>
      <c r="H82" s="44"/>
      <c r="I82" s="44"/>
      <c r="J82" s="44"/>
      <c r="K82" s="44"/>
    </row>
    <row r="83" spans="2:11" x14ac:dyDescent="0.2">
      <c r="B83" s="44" t="s">
        <v>143</v>
      </c>
      <c r="C83" s="45" t="s">
        <v>144</v>
      </c>
      <c r="D83" s="44"/>
      <c r="E83" s="44" t="s">
        <v>229</v>
      </c>
      <c r="F83" s="44"/>
      <c r="G83" s="44"/>
      <c r="H83" s="44"/>
      <c r="I83" s="44"/>
      <c r="J83" s="44"/>
      <c r="K83" s="44"/>
    </row>
    <row r="84" spans="2:11" x14ac:dyDescent="0.2">
      <c r="B84" s="44" t="s">
        <v>145</v>
      </c>
      <c r="C84" s="45" t="s">
        <v>146</v>
      </c>
      <c r="D84" s="44"/>
      <c r="E84" s="44" t="s">
        <v>232</v>
      </c>
      <c r="F84" s="44"/>
      <c r="G84" s="44"/>
      <c r="H84" s="44"/>
      <c r="I84" s="44"/>
      <c r="J84" s="44"/>
      <c r="K84" s="44"/>
    </row>
    <row r="85" spans="2:11" x14ac:dyDescent="0.2">
      <c r="B85" s="44" t="s">
        <v>147</v>
      </c>
      <c r="C85" s="45" t="s">
        <v>148</v>
      </c>
      <c r="D85" s="44"/>
      <c r="E85" s="44" t="s">
        <v>235</v>
      </c>
      <c r="F85" s="44"/>
      <c r="G85" s="44"/>
      <c r="H85" s="44"/>
      <c r="I85" s="44"/>
      <c r="J85" s="44"/>
      <c r="K85" s="44"/>
    </row>
    <row r="86" spans="2:11" ht="25.5" x14ac:dyDescent="0.2">
      <c r="B86" s="44" t="s">
        <v>149</v>
      </c>
      <c r="C86" s="45" t="s">
        <v>150</v>
      </c>
      <c r="D86" s="44"/>
      <c r="E86" s="44" t="s">
        <v>238</v>
      </c>
      <c r="F86" s="44"/>
      <c r="G86" s="44"/>
      <c r="H86" s="44"/>
      <c r="I86" s="44"/>
      <c r="J86" s="44"/>
      <c r="K86" s="44"/>
    </row>
    <row r="87" spans="2:11" ht="25.5" x14ac:dyDescent="0.2">
      <c r="B87" s="44" t="s">
        <v>151</v>
      </c>
      <c r="C87" s="45" t="s">
        <v>152</v>
      </c>
      <c r="D87" s="44"/>
      <c r="E87" s="44" t="s">
        <v>241</v>
      </c>
      <c r="F87" s="44"/>
      <c r="G87" s="44"/>
      <c r="H87" s="44"/>
      <c r="I87" s="44"/>
      <c r="J87" s="44"/>
      <c r="K87" s="44"/>
    </row>
    <row r="88" spans="2:11" ht="25.5" x14ac:dyDescent="0.2">
      <c r="B88" s="44" t="s">
        <v>153</v>
      </c>
      <c r="C88" s="45" t="s">
        <v>154</v>
      </c>
      <c r="D88" s="44"/>
      <c r="E88" s="44" t="s">
        <v>244</v>
      </c>
      <c r="F88" s="44"/>
      <c r="G88" s="44"/>
      <c r="H88" s="44"/>
      <c r="I88" s="44"/>
      <c r="J88" s="44"/>
      <c r="K88" s="44"/>
    </row>
    <row r="89" spans="2:11" x14ac:dyDescent="0.2">
      <c r="B89" s="44" t="s">
        <v>155</v>
      </c>
      <c r="C89" s="45" t="s">
        <v>156</v>
      </c>
      <c r="D89" s="44"/>
      <c r="E89" s="44" t="s">
        <v>247</v>
      </c>
      <c r="F89" s="44"/>
      <c r="G89" s="44"/>
      <c r="H89" s="44"/>
      <c r="I89" s="44"/>
      <c r="J89" s="44"/>
      <c r="K89" s="44"/>
    </row>
    <row r="90" spans="2:11" ht="25.5" x14ac:dyDescent="0.2">
      <c r="B90" s="44" t="s">
        <v>157</v>
      </c>
      <c r="C90" s="45" t="s">
        <v>158</v>
      </c>
      <c r="D90" s="44"/>
      <c r="E90" s="44" t="s">
        <v>250</v>
      </c>
      <c r="F90" s="44"/>
      <c r="G90" s="44"/>
      <c r="H90" s="44"/>
      <c r="I90" s="44"/>
      <c r="J90" s="44"/>
      <c r="K90" s="44"/>
    </row>
    <row r="91" spans="2:11" ht="25.5" x14ac:dyDescent="0.2">
      <c r="B91" s="44" t="s">
        <v>159</v>
      </c>
      <c r="C91" s="45" t="s">
        <v>160</v>
      </c>
      <c r="D91" s="44"/>
      <c r="E91" s="44" t="s">
        <v>253</v>
      </c>
      <c r="F91" s="44"/>
      <c r="G91" s="44"/>
      <c r="H91" s="44"/>
      <c r="I91" s="44"/>
      <c r="J91" s="44"/>
      <c r="K91" s="44"/>
    </row>
    <row r="92" spans="2:11" x14ac:dyDescent="0.2">
      <c r="B92" s="44" t="s">
        <v>161</v>
      </c>
      <c r="C92" s="45" t="s">
        <v>162</v>
      </c>
      <c r="D92" s="44"/>
      <c r="E92" s="44" t="s">
        <v>256</v>
      </c>
      <c r="F92" s="44"/>
      <c r="G92" s="44"/>
      <c r="H92" s="44"/>
      <c r="I92" s="44"/>
      <c r="J92" s="44"/>
      <c r="K92" s="44"/>
    </row>
    <row r="93" spans="2:11" x14ac:dyDescent="0.2">
      <c r="B93" s="44" t="s">
        <v>163</v>
      </c>
      <c r="C93" s="45" t="s">
        <v>164</v>
      </c>
      <c r="D93" s="44"/>
      <c r="E93" s="44" t="s">
        <v>259</v>
      </c>
      <c r="F93" s="44"/>
      <c r="G93" s="44"/>
      <c r="H93" s="44"/>
      <c r="I93" s="44"/>
      <c r="J93" s="44"/>
      <c r="K93" s="44"/>
    </row>
    <row r="94" spans="2:11" ht="25.5" x14ac:dyDescent="0.2">
      <c r="B94" s="44" t="s">
        <v>165</v>
      </c>
      <c r="C94" s="45" t="s">
        <v>166</v>
      </c>
      <c r="D94" s="44"/>
      <c r="E94" s="44" t="s">
        <v>262</v>
      </c>
      <c r="F94" s="44"/>
      <c r="G94" s="44"/>
      <c r="H94" s="44"/>
      <c r="I94" s="44"/>
      <c r="J94" s="44"/>
      <c r="K94" s="44"/>
    </row>
    <row r="95" spans="2:11" ht="25.5" x14ac:dyDescent="0.2">
      <c r="B95" s="44" t="s">
        <v>167</v>
      </c>
      <c r="C95" s="45" t="s">
        <v>168</v>
      </c>
      <c r="D95" s="44"/>
      <c r="E95" s="44" t="s">
        <v>265</v>
      </c>
      <c r="F95" s="44"/>
      <c r="G95" s="44"/>
      <c r="H95" s="44"/>
      <c r="I95" s="44"/>
      <c r="J95" s="44"/>
      <c r="K95" s="44"/>
    </row>
    <row r="96" spans="2:11" ht="25.5" x14ac:dyDescent="0.2">
      <c r="B96" s="44" t="s">
        <v>169</v>
      </c>
      <c r="C96" s="45" t="s">
        <v>170</v>
      </c>
      <c r="D96" s="44"/>
      <c r="E96" s="44" t="s">
        <v>268</v>
      </c>
      <c r="F96" s="44"/>
      <c r="G96" s="44"/>
      <c r="H96" s="44"/>
      <c r="I96" s="44"/>
      <c r="J96" s="44"/>
      <c r="K96" s="44"/>
    </row>
    <row r="97" spans="2:11" ht="25.5" x14ac:dyDescent="0.2">
      <c r="B97" s="44" t="s">
        <v>171</v>
      </c>
      <c r="C97" s="45" t="s">
        <v>172</v>
      </c>
      <c r="D97" s="44"/>
      <c r="E97" s="44" t="s">
        <v>271</v>
      </c>
      <c r="F97" s="44"/>
      <c r="G97" s="44"/>
      <c r="H97" s="44"/>
      <c r="I97" s="44"/>
      <c r="J97" s="44"/>
      <c r="K97" s="44"/>
    </row>
    <row r="98" spans="2:11" x14ac:dyDescent="0.2">
      <c r="B98" s="44" t="s">
        <v>173</v>
      </c>
      <c r="C98" s="45" t="s">
        <v>174</v>
      </c>
      <c r="D98" s="44"/>
      <c r="E98" s="44" t="s">
        <v>274</v>
      </c>
      <c r="F98" s="44"/>
      <c r="G98" s="44"/>
      <c r="H98" s="44"/>
      <c r="I98" s="44"/>
      <c r="J98" s="44"/>
      <c r="K98" s="44"/>
    </row>
    <row r="99" spans="2:11" x14ac:dyDescent="0.2">
      <c r="B99" s="44" t="s">
        <v>175</v>
      </c>
      <c r="C99" s="45" t="s">
        <v>176</v>
      </c>
      <c r="D99" s="44"/>
      <c r="E99" s="44" t="s">
        <v>277</v>
      </c>
      <c r="F99" s="44"/>
      <c r="G99" s="44"/>
      <c r="H99" s="44"/>
      <c r="I99" s="44"/>
      <c r="J99" s="44"/>
      <c r="K99" s="44"/>
    </row>
    <row r="100" spans="2:11" x14ac:dyDescent="0.2">
      <c r="B100" s="44" t="s">
        <v>177</v>
      </c>
      <c r="C100" s="45" t="s">
        <v>178</v>
      </c>
      <c r="D100" s="44"/>
      <c r="E100" s="44" t="s">
        <v>280</v>
      </c>
      <c r="F100" s="44"/>
      <c r="G100" s="44"/>
      <c r="H100" s="44"/>
      <c r="I100" s="44"/>
      <c r="J100" s="44"/>
      <c r="K100" s="44"/>
    </row>
    <row r="101" spans="2:11" x14ac:dyDescent="0.2">
      <c r="B101" s="44" t="s">
        <v>179</v>
      </c>
      <c r="C101" s="45" t="s">
        <v>180</v>
      </c>
      <c r="D101" s="44"/>
      <c r="E101" s="44" t="s">
        <v>283</v>
      </c>
      <c r="F101" s="44"/>
      <c r="G101" s="44"/>
      <c r="H101" s="44"/>
      <c r="I101" s="44"/>
      <c r="J101" s="44"/>
      <c r="K101" s="44"/>
    </row>
    <row r="102" spans="2:11" x14ac:dyDescent="0.2">
      <c r="B102" s="44" t="s">
        <v>181</v>
      </c>
      <c r="C102" s="45" t="s">
        <v>182</v>
      </c>
      <c r="D102" s="44"/>
      <c r="E102" s="44" t="s">
        <v>286</v>
      </c>
      <c r="F102" s="44"/>
      <c r="G102" s="44"/>
      <c r="H102" s="44"/>
      <c r="I102" s="44"/>
      <c r="J102" s="44"/>
      <c r="K102" s="44"/>
    </row>
    <row r="103" spans="2:11" x14ac:dyDescent="0.2">
      <c r="B103" s="44" t="s">
        <v>183</v>
      </c>
      <c r="C103" s="45" t="s">
        <v>184</v>
      </c>
      <c r="D103" s="44"/>
      <c r="E103" s="44" t="s">
        <v>289</v>
      </c>
      <c r="F103" s="44"/>
      <c r="G103" s="44"/>
      <c r="H103" s="44"/>
      <c r="I103" s="44"/>
      <c r="J103" s="44"/>
      <c r="K103" s="44"/>
    </row>
    <row r="104" spans="2:11" x14ac:dyDescent="0.2">
      <c r="B104" s="44" t="s">
        <v>185</v>
      </c>
      <c r="C104" s="45" t="s">
        <v>186</v>
      </c>
      <c r="D104" s="44"/>
      <c r="E104" s="44" t="s">
        <v>292</v>
      </c>
      <c r="F104" s="44"/>
      <c r="G104" s="44"/>
      <c r="H104" s="44"/>
      <c r="I104" s="44"/>
      <c r="J104" s="44"/>
      <c r="K104" s="44"/>
    </row>
    <row r="105" spans="2:11" x14ac:dyDescent="0.2">
      <c r="B105" s="44" t="s">
        <v>187</v>
      </c>
      <c r="C105" s="45" t="s">
        <v>188</v>
      </c>
      <c r="D105" s="44"/>
      <c r="E105" s="44" t="s">
        <v>295</v>
      </c>
      <c r="F105" s="44"/>
      <c r="G105" s="44"/>
      <c r="H105" s="44"/>
      <c r="I105" s="44"/>
      <c r="J105" s="44"/>
      <c r="K105" s="44"/>
    </row>
    <row r="106" spans="2:11" ht="25.5" x14ac:dyDescent="0.2">
      <c r="B106" s="44" t="s">
        <v>189</v>
      </c>
      <c r="C106" s="45" t="s">
        <v>190</v>
      </c>
      <c r="D106" s="44"/>
      <c r="E106" s="44" t="s">
        <v>298</v>
      </c>
      <c r="F106" s="44"/>
      <c r="G106" s="44"/>
      <c r="H106" s="44"/>
      <c r="I106" s="44"/>
      <c r="J106" s="44"/>
      <c r="K106" s="44"/>
    </row>
    <row r="107" spans="2:11" ht="25.5" x14ac:dyDescent="0.2">
      <c r="B107" s="44" t="s">
        <v>191</v>
      </c>
      <c r="C107" s="45" t="s">
        <v>192</v>
      </c>
      <c r="D107" s="44"/>
      <c r="E107" s="44" t="s">
        <v>301</v>
      </c>
      <c r="F107" s="44"/>
      <c r="G107" s="44"/>
      <c r="H107" s="44"/>
      <c r="I107" s="44"/>
      <c r="J107" s="44"/>
      <c r="K107" s="44"/>
    </row>
    <row r="108" spans="2:11" ht="25.5" x14ac:dyDescent="0.2">
      <c r="B108" s="44" t="s">
        <v>193</v>
      </c>
      <c r="C108" s="45" t="s">
        <v>194</v>
      </c>
      <c r="D108" s="44"/>
      <c r="E108" s="44" t="s">
        <v>304</v>
      </c>
      <c r="F108" s="44"/>
      <c r="G108" s="44"/>
      <c r="H108" s="44"/>
      <c r="I108" s="44"/>
      <c r="J108" s="44"/>
      <c r="K108" s="44"/>
    </row>
    <row r="109" spans="2:11" ht="25.5" x14ac:dyDescent="0.2">
      <c r="B109" s="44" t="s">
        <v>195</v>
      </c>
      <c r="C109" s="45" t="s">
        <v>196</v>
      </c>
      <c r="D109" s="44"/>
      <c r="E109" s="44" t="s">
        <v>307</v>
      </c>
      <c r="F109" s="44"/>
      <c r="G109" s="44"/>
      <c r="H109" s="44"/>
      <c r="I109" s="44"/>
      <c r="J109" s="44"/>
      <c r="K109" s="44"/>
    </row>
    <row r="110" spans="2:11" ht="25.5" x14ac:dyDescent="0.2">
      <c r="B110" s="44" t="s">
        <v>197</v>
      </c>
      <c r="C110" s="45" t="s">
        <v>198</v>
      </c>
      <c r="D110" s="44"/>
      <c r="E110" s="44" t="s">
        <v>310</v>
      </c>
      <c r="F110" s="44"/>
      <c r="G110" s="44"/>
      <c r="H110" s="44"/>
      <c r="I110" s="44"/>
      <c r="J110" s="44"/>
      <c r="K110" s="44"/>
    </row>
    <row r="111" spans="2:11" ht="25.5" x14ac:dyDescent="0.2">
      <c r="B111" s="44" t="s">
        <v>199</v>
      </c>
      <c r="C111" s="45" t="s">
        <v>200</v>
      </c>
      <c r="D111" s="44"/>
      <c r="E111" s="44" t="s">
        <v>313</v>
      </c>
      <c r="F111" s="44"/>
      <c r="G111" s="44"/>
      <c r="H111" s="44"/>
      <c r="I111" s="44"/>
      <c r="J111" s="44"/>
      <c r="K111" s="44"/>
    </row>
    <row r="112" spans="2:11" ht="25.5" x14ac:dyDescent="0.2">
      <c r="B112" s="44" t="s">
        <v>201</v>
      </c>
      <c r="C112" s="45" t="s">
        <v>202</v>
      </c>
      <c r="D112" s="44"/>
      <c r="E112" s="44" t="s">
        <v>316</v>
      </c>
      <c r="F112" s="44"/>
      <c r="G112" s="44"/>
      <c r="H112" s="44"/>
      <c r="I112" s="44"/>
      <c r="J112" s="44"/>
      <c r="K112" s="44"/>
    </row>
    <row r="113" spans="2:11" x14ac:dyDescent="0.2">
      <c r="B113" s="44" t="s">
        <v>203</v>
      </c>
      <c r="C113" s="45" t="s">
        <v>204</v>
      </c>
      <c r="D113" s="44"/>
      <c r="E113" s="44" t="s">
        <v>319</v>
      </c>
      <c r="F113" s="44"/>
      <c r="G113" s="44"/>
      <c r="H113" s="44"/>
      <c r="I113" s="44"/>
      <c r="J113" s="44"/>
      <c r="K113" s="44"/>
    </row>
    <row r="114" spans="2:11" x14ac:dyDescent="0.2">
      <c r="B114" s="44" t="s">
        <v>205</v>
      </c>
      <c r="C114" s="45" t="s">
        <v>206</v>
      </c>
      <c r="D114" s="44"/>
      <c r="E114" s="44" t="s">
        <v>322</v>
      </c>
      <c r="F114" s="44"/>
      <c r="G114" s="44"/>
      <c r="H114" s="44"/>
      <c r="I114" s="44"/>
      <c r="J114" s="44"/>
      <c r="K114" s="44"/>
    </row>
    <row r="115" spans="2:11" x14ac:dyDescent="0.2">
      <c r="B115" s="44" t="s">
        <v>207</v>
      </c>
      <c r="C115" s="45" t="s">
        <v>369</v>
      </c>
      <c r="D115" s="44"/>
      <c r="E115" s="44" t="s">
        <v>209</v>
      </c>
      <c r="F115" s="44"/>
      <c r="G115" s="44"/>
      <c r="H115" s="44"/>
      <c r="I115" s="44"/>
      <c r="J115" s="44"/>
      <c r="K115" s="44"/>
    </row>
    <row r="116" spans="2:11" x14ac:dyDescent="0.2">
      <c r="B116" s="44" t="s">
        <v>210</v>
      </c>
      <c r="C116" s="45" t="s">
        <v>208</v>
      </c>
      <c r="D116" s="44"/>
      <c r="E116" s="44" t="s">
        <v>212</v>
      </c>
      <c r="F116" s="44"/>
      <c r="G116" s="44"/>
      <c r="H116" s="44"/>
      <c r="I116" s="44"/>
      <c r="J116" s="44"/>
      <c r="K116" s="44"/>
    </row>
    <row r="117" spans="2:11" ht="25.5" x14ac:dyDescent="0.2">
      <c r="B117" s="44" t="s">
        <v>213</v>
      </c>
      <c r="C117" s="45" t="s">
        <v>211</v>
      </c>
      <c r="D117" s="44"/>
      <c r="E117" s="44" t="s">
        <v>215</v>
      </c>
      <c r="F117" s="44"/>
      <c r="G117" s="44"/>
      <c r="H117" s="44"/>
      <c r="I117" s="44"/>
      <c r="J117" s="44"/>
      <c r="K117" s="44"/>
    </row>
    <row r="118" spans="2:11" x14ac:dyDescent="0.2">
      <c r="B118" s="44" t="s">
        <v>216</v>
      </c>
      <c r="C118" s="45" t="s">
        <v>214</v>
      </c>
      <c r="D118" s="44"/>
      <c r="E118" s="44" t="s">
        <v>218</v>
      </c>
      <c r="F118" s="44"/>
      <c r="G118" s="44"/>
      <c r="H118" s="44"/>
      <c r="I118" s="44"/>
      <c r="J118" s="44"/>
      <c r="K118" s="44"/>
    </row>
    <row r="119" spans="2:11" x14ac:dyDescent="0.2">
      <c r="B119" s="44" t="s">
        <v>219</v>
      </c>
      <c r="C119" s="45" t="s">
        <v>217</v>
      </c>
      <c r="D119" s="44"/>
      <c r="E119" s="44" t="s">
        <v>221</v>
      </c>
      <c r="F119" s="44"/>
      <c r="G119" s="44"/>
      <c r="H119" s="44"/>
      <c r="I119" s="44"/>
      <c r="J119" s="44"/>
      <c r="K119" s="44"/>
    </row>
    <row r="120" spans="2:11" x14ac:dyDescent="0.2">
      <c r="B120" s="44" t="s">
        <v>222</v>
      </c>
      <c r="C120" s="45" t="s">
        <v>220</v>
      </c>
      <c r="D120" s="44"/>
      <c r="E120" s="44" t="s">
        <v>224</v>
      </c>
      <c r="F120" s="44"/>
      <c r="G120" s="44"/>
      <c r="H120" s="44"/>
      <c r="I120" s="44"/>
      <c r="J120" s="44"/>
      <c r="K120" s="44"/>
    </row>
    <row r="121" spans="2:11" x14ac:dyDescent="0.2">
      <c r="B121" s="44" t="s">
        <v>225</v>
      </c>
      <c r="C121" s="45" t="s">
        <v>223</v>
      </c>
      <c r="D121" s="44"/>
      <c r="E121" s="44" t="s">
        <v>227</v>
      </c>
      <c r="F121" s="44"/>
      <c r="G121" s="44"/>
      <c r="H121" s="44"/>
      <c r="I121" s="44"/>
      <c r="J121" s="44"/>
      <c r="K121" s="44"/>
    </row>
    <row r="122" spans="2:11" x14ac:dyDescent="0.2">
      <c r="B122" s="44" t="s">
        <v>228</v>
      </c>
      <c r="C122" s="45" t="s">
        <v>226</v>
      </c>
      <c r="D122" s="44"/>
      <c r="E122" s="44" t="s">
        <v>230</v>
      </c>
      <c r="F122" s="44"/>
      <c r="G122" s="44"/>
      <c r="H122" s="44"/>
      <c r="I122" s="44"/>
      <c r="J122" s="44"/>
      <c r="K122" s="44"/>
    </row>
    <row r="123" spans="2:11" x14ac:dyDescent="0.2">
      <c r="B123" s="44" t="s">
        <v>231</v>
      </c>
      <c r="C123" s="45" t="s">
        <v>229</v>
      </c>
      <c r="D123" s="44"/>
      <c r="E123" s="44" t="s">
        <v>233</v>
      </c>
      <c r="F123" s="44"/>
      <c r="G123" s="44"/>
      <c r="H123" s="44"/>
      <c r="I123" s="44"/>
      <c r="J123" s="44"/>
      <c r="K123" s="44"/>
    </row>
    <row r="124" spans="2:11" ht="25.5" x14ac:dyDescent="0.2">
      <c r="B124" s="44" t="s">
        <v>234</v>
      </c>
      <c r="C124" s="45" t="s">
        <v>232</v>
      </c>
      <c r="D124" s="44"/>
      <c r="E124" s="44" t="s">
        <v>236</v>
      </c>
      <c r="F124" s="44"/>
      <c r="G124" s="44"/>
      <c r="H124" s="44"/>
      <c r="I124" s="44"/>
      <c r="J124" s="44"/>
      <c r="K124" s="44"/>
    </row>
    <row r="125" spans="2:11" ht="25.5" x14ac:dyDescent="0.2">
      <c r="B125" s="44" t="s">
        <v>237</v>
      </c>
      <c r="C125" s="45" t="s">
        <v>235</v>
      </c>
      <c r="D125" s="44"/>
      <c r="E125" s="44" t="s">
        <v>239</v>
      </c>
      <c r="F125" s="44"/>
      <c r="G125" s="44"/>
      <c r="H125" s="44"/>
      <c r="I125" s="44"/>
      <c r="J125" s="44"/>
      <c r="K125" s="44"/>
    </row>
    <row r="126" spans="2:11" ht="25.5" x14ac:dyDescent="0.2">
      <c r="B126" s="44" t="s">
        <v>240</v>
      </c>
      <c r="C126" s="45" t="s">
        <v>238</v>
      </c>
      <c r="D126" s="44"/>
      <c r="E126" s="44" t="s">
        <v>242</v>
      </c>
      <c r="F126" s="44"/>
      <c r="G126" s="44"/>
      <c r="H126" s="44"/>
      <c r="I126" s="44"/>
      <c r="J126" s="44"/>
      <c r="K126" s="44"/>
    </row>
    <row r="127" spans="2:11" ht="25.5" x14ac:dyDescent="0.2">
      <c r="B127" s="44" t="s">
        <v>243</v>
      </c>
      <c r="C127" s="45" t="s">
        <v>241</v>
      </c>
      <c r="D127" s="44"/>
      <c r="E127" s="44" t="s">
        <v>245</v>
      </c>
      <c r="F127" s="44"/>
      <c r="G127" s="44"/>
      <c r="H127" s="44"/>
      <c r="I127" s="44"/>
      <c r="J127" s="44"/>
      <c r="K127" s="44"/>
    </row>
    <row r="128" spans="2:11" ht="25.5" x14ac:dyDescent="0.2">
      <c r="B128" s="44" t="s">
        <v>246</v>
      </c>
      <c r="C128" s="45" t="s">
        <v>244</v>
      </c>
      <c r="D128" s="44"/>
      <c r="E128" s="44" t="s">
        <v>248</v>
      </c>
      <c r="F128" s="44"/>
      <c r="G128" s="44"/>
      <c r="H128" s="44"/>
      <c r="I128" s="44"/>
      <c r="J128" s="44"/>
      <c r="K128" s="44"/>
    </row>
    <row r="129" spans="2:11" ht="25.5" x14ac:dyDescent="0.2">
      <c r="B129" s="44" t="s">
        <v>249</v>
      </c>
      <c r="C129" s="45" t="s">
        <v>247</v>
      </c>
      <c r="D129" s="44"/>
      <c r="E129" s="44" t="s">
        <v>251</v>
      </c>
      <c r="F129" s="44"/>
      <c r="G129" s="44"/>
      <c r="H129" s="44"/>
      <c r="I129" s="44"/>
      <c r="J129" s="44"/>
      <c r="K129" s="44"/>
    </row>
    <row r="130" spans="2:11" ht="25.5" x14ac:dyDescent="0.2">
      <c r="B130" s="44" t="s">
        <v>252</v>
      </c>
      <c r="C130" s="45" t="s">
        <v>250</v>
      </c>
      <c r="D130" s="44"/>
      <c r="E130" s="44" t="s">
        <v>254</v>
      </c>
      <c r="F130" s="44"/>
      <c r="G130" s="44"/>
      <c r="H130" s="44"/>
      <c r="I130" s="44"/>
      <c r="J130" s="44"/>
      <c r="K130" s="44"/>
    </row>
    <row r="131" spans="2:11" ht="25.5" x14ac:dyDescent="0.2">
      <c r="B131" s="44" t="s">
        <v>255</v>
      </c>
      <c r="C131" s="45" t="s">
        <v>253</v>
      </c>
      <c r="D131" s="44"/>
      <c r="E131" s="44" t="s">
        <v>257</v>
      </c>
      <c r="F131" s="44"/>
      <c r="G131" s="44"/>
      <c r="H131" s="44"/>
      <c r="I131" s="44"/>
      <c r="J131" s="44"/>
      <c r="K131" s="44"/>
    </row>
    <row r="132" spans="2:11" ht="25.5" x14ac:dyDescent="0.2">
      <c r="B132" s="44" t="s">
        <v>258</v>
      </c>
      <c r="C132" s="45" t="s">
        <v>256</v>
      </c>
      <c r="D132" s="44"/>
      <c r="E132" s="44" t="s">
        <v>260</v>
      </c>
      <c r="F132" s="44"/>
      <c r="G132" s="44"/>
      <c r="H132" s="44"/>
      <c r="I132" s="44"/>
      <c r="J132" s="44"/>
      <c r="K132" s="44"/>
    </row>
    <row r="133" spans="2:11" ht="25.5" x14ac:dyDescent="0.2">
      <c r="B133" s="44" t="s">
        <v>261</v>
      </c>
      <c r="C133" s="45" t="s">
        <v>259</v>
      </c>
      <c r="D133" s="44"/>
      <c r="E133" s="44" t="s">
        <v>263</v>
      </c>
      <c r="F133" s="44"/>
      <c r="G133" s="44"/>
      <c r="H133" s="44"/>
      <c r="I133" s="44"/>
      <c r="J133" s="44"/>
      <c r="K133" s="44"/>
    </row>
    <row r="134" spans="2:11" x14ac:dyDescent="0.2">
      <c r="B134" s="44" t="s">
        <v>264</v>
      </c>
      <c r="C134" s="45" t="s">
        <v>262</v>
      </c>
      <c r="D134" s="44"/>
      <c r="E134" s="44" t="s">
        <v>266</v>
      </c>
      <c r="F134" s="44"/>
      <c r="G134" s="44"/>
      <c r="H134" s="44"/>
      <c r="I134" s="44"/>
      <c r="J134" s="44"/>
      <c r="K134" s="44"/>
    </row>
    <row r="135" spans="2:11" x14ac:dyDescent="0.2">
      <c r="B135" s="44" t="s">
        <v>267</v>
      </c>
      <c r="C135" s="45" t="s">
        <v>265</v>
      </c>
      <c r="D135" s="44"/>
      <c r="E135" s="44" t="s">
        <v>269</v>
      </c>
      <c r="F135" s="44"/>
      <c r="G135" s="44"/>
      <c r="H135" s="44"/>
      <c r="I135" s="44"/>
      <c r="J135" s="44"/>
      <c r="K135" s="44"/>
    </row>
    <row r="136" spans="2:11" ht="25.5" x14ac:dyDescent="0.2">
      <c r="B136" s="44" t="s">
        <v>270</v>
      </c>
      <c r="C136" s="45" t="s">
        <v>268</v>
      </c>
      <c r="D136" s="44"/>
      <c r="E136" s="44" t="s">
        <v>272</v>
      </c>
      <c r="F136" s="44"/>
      <c r="G136" s="44"/>
      <c r="H136" s="44"/>
      <c r="I136" s="44"/>
      <c r="J136" s="44"/>
      <c r="K136" s="44"/>
    </row>
    <row r="137" spans="2:11" x14ac:dyDescent="0.2">
      <c r="B137" s="44" t="s">
        <v>273</v>
      </c>
      <c r="C137" s="45" t="s">
        <v>271</v>
      </c>
      <c r="D137" s="44"/>
      <c r="E137" s="44" t="s">
        <v>275</v>
      </c>
      <c r="F137" s="44"/>
      <c r="G137" s="44"/>
      <c r="H137" s="44"/>
      <c r="I137" s="44"/>
      <c r="J137" s="44"/>
      <c r="K137" s="44"/>
    </row>
    <row r="138" spans="2:11" x14ac:dyDescent="0.2">
      <c r="B138" s="44" t="s">
        <v>276</v>
      </c>
      <c r="C138" s="45" t="s">
        <v>274</v>
      </c>
      <c r="D138" s="44"/>
      <c r="E138" s="44" t="s">
        <v>278</v>
      </c>
      <c r="F138" s="44"/>
      <c r="G138" s="44"/>
      <c r="H138" s="44"/>
      <c r="I138" s="44"/>
      <c r="J138" s="44"/>
      <c r="K138" s="44"/>
    </row>
    <row r="139" spans="2:11" ht="25.5" x14ac:dyDescent="0.2">
      <c r="B139" s="44" t="s">
        <v>279</v>
      </c>
      <c r="C139" s="45" t="s">
        <v>277</v>
      </c>
      <c r="D139" s="44"/>
      <c r="E139" s="44" t="s">
        <v>281</v>
      </c>
      <c r="F139" s="44"/>
      <c r="G139" s="44"/>
      <c r="H139" s="44"/>
      <c r="I139" s="44"/>
      <c r="J139" s="44"/>
      <c r="K139" s="44"/>
    </row>
    <row r="140" spans="2:11" ht="25.5" x14ac:dyDescent="0.2">
      <c r="B140" s="44" t="s">
        <v>282</v>
      </c>
      <c r="C140" s="45" t="s">
        <v>280</v>
      </c>
      <c r="D140" s="44"/>
      <c r="E140" s="44" t="s">
        <v>284</v>
      </c>
      <c r="F140" s="44"/>
      <c r="G140" s="44"/>
      <c r="H140" s="44"/>
      <c r="I140" s="44"/>
      <c r="J140" s="44"/>
      <c r="K140" s="44"/>
    </row>
    <row r="141" spans="2:11" ht="25.5" x14ac:dyDescent="0.2">
      <c r="B141" s="44" t="s">
        <v>285</v>
      </c>
      <c r="C141" s="45" t="s">
        <v>283</v>
      </c>
      <c r="D141" s="44"/>
      <c r="E141" s="44" t="s">
        <v>287</v>
      </c>
      <c r="F141" s="44"/>
      <c r="G141" s="44"/>
      <c r="H141" s="44"/>
      <c r="I141" s="44"/>
      <c r="J141" s="44"/>
      <c r="K141" s="44"/>
    </row>
    <row r="142" spans="2:11" ht="25.5" x14ac:dyDescent="0.2">
      <c r="B142" s="44" t="s">
        <v>288</v>
      </c>
      <c r="C142" s="45" t="s">
        <v>286</v>
      </c>
      <c r="D142" s="44"/>
      <c r="E142" s="44" t="s">
        <v>290</v>
      </c>
      <c r="F142" s="44"/>
      <c r="G142" s="44"/>
      <c r="H142" s="44"/>
      <c r="I142" s="44"/>
      <c r="J142" s="44"/>
      <c r="K142" s="44"/>
    </row>
    <row r="143" spans="2:11" ht="25.5" x14ac:dyDescent="0.2">
      <c r="B143" s="44" t="s">
        <v>291</v>
      </c>
      <c r="C143" s="45" t="s">
        <v>289</v>
      </c>
      <c r="D143" s="44"/>
      <c r="E143" s="44" t="s">
        <v>293</v>
      </c>
      <c r="F143" s="44"/>
      <c r="G143" s="44"/>
      <c r="H143" s="44"/>
      <c r="I143" s="44"/>
      <c r="J143" s="44"/>
      <c r="K143" s="44"/>
    </row>
    <row r="144" spans="2:11" ht="25.5" x14ac:dyDescent="0.2">
      <c r="B144" s="44" t="s">
        <v>294</v>
      </c>
      <c r="C144" s="45" t="s">
        <v>292</v>
      </c>
      <c r="D144" s="44"/>
      <c r="E144" s="44" t="s">
        <v>296</v>
      </c>
      <c r="F144" s="44"/>
      <c r="G144" s="44"/>
      <c r="H144" s="44"/>
      <c r="I144" s="44"/>
      <c r="J144" s="44"/>
      <c r="K144" s="44"/>
    </row>
    <row r="145" spans="2:11" ht="25.5" x14ac:dyDescent="0.2">
      <c r="B145" s="44" t="s">
        <v>297</v>
      </c>
      <c r="C145" s="45" t="s">
        <v>295</v>
      </c>
      <c r="D145" s="44"/>
      <c r="E145" s="44" t="s">
        <v>299</v>
      </c>
      <c r="F145" s="44"/>
      <c r="G145" s="44"/>
      <c r="H145" s="44"/>
      <c r="I145" s="44"/>
      <c r="J145" s="44"/>
      <c r="K145" s="44"/>
    </row>
    <row r="146" spans="2:11" ht="25.5" x14ac:dyDescent="0.2">
      <c r="B146" s="44" t="s">
        <v>300</v>
      </c>
      <c r="C146" s="45" t="s">
        <v>298</v>
      </c>
      <c r="D146" s="44"/>
      <c r="E146" s="44" t="s">
        <v>302</v>
      </c>
      <c r="F146" s="44"/>
      <c r="G146" s="44"/>
      <c r="H146" s="44"/>
      <c r="I146" s="44"/>
      <c r="J146" s="44"/>
      <c r="K146" s="44"/>
    </row>
    <row r="147" spans="2:11" ht="25.5" x14ac:dyDescent="0.2">
      <c r="B147" s="44" t="s">
        <v>303</v>
      </c>
      <c r="C147" s="45" t="s">
        <v>301</v>
      </c>
      <c r="D147" s="44"/>
      <c r="E147" s="44" t="s">
        <v>305</v>
      </c>
      <c r="F147" s="44"/>
      <c r="G147" s="44"/>
      <c r="H147" s="44"/>
      <c r="I147" s="44"/>
      <c r="J147" s="44"/>
      <c r="K147" s="44"/>
    </row>
    <row r="148" spans="2:11" ht="25.5" x14ac:dyDescent="0.2">
      <c r="B148" s="44" t="s">
        <v>306</v>
      </c>
      <c r="C148" s="45" t="s">
        <v>304</v>
      </c>
      <c r="D148" s="44"/>
      <c r="E148" s="44" t="s">
        <v>308</v>
      </c>
      <c r="F148" s="44"/>
      <c r="G148" s="44"/>
      <c r="H148" s="44"/>
      <c r="I148" s="44"/>
      <c r="J148" s="44"/>
      <c r="K148" s="44"/>
    </row>
    <row r="149" spans="2:11" ht="25.5" x14ac:dyDescent="0.2">
      <c r="B149" s="44" t="s">
        <v>309</v>
      </c>
      <c r="C149" s="45" t="s">
        <v>307</v>
      </c>
      <c r="D149" s="44"/>
      <c r="E149" s="44" t="s">
        <v>311</v>
      </c>
      <c r="F149" s="44"/>
      <c r="G149" s="44"/>
      <c r="H149" s="44"/>
      <c r="I149" s="44"/>
      <c r="J149" s="44"/>
      <c r="K149" s="44"/>
    </row>
    <row r="150" spans="2:11" ht="38.25" x14ac:dyDescent="0.2">
      <c r="B150" s="44" t="s">
        <v>312</v>
      </c>
      <c r="C150" s="45" t="s">
        <v>310</v>
      </c>
      <c r="D150" s="44"/>
      <c r="E150" s="44" t="s">
        <v>314</v>
      </c>
      <c r="F150" s="44"/>
      <c r="G150" s="44"/>
      <c r="H150" s="44"/>
      <c r="I150" s="44"/>
      <c r="J150" s="44"/>
      <c r="K150" s="44"/>
    </row>
    <row r="151" spans="2:11" ht="38.25" x14ac:dyDescent="0.2">
      <c r="B151" s="44" t="s">
        <v>315</v>
      </c>
      <c r="C151" s="45" t="s">
        <v>313</v>
      </c>
      <c r="D151" s="44"/>
      <c r="E151" s="44" t="s">
        <v>317</v>
      </c>
      <c r="F151" s="44"/>
      <c r="G151" s="44"/>
      <c r="H151" s="44"/>
      <c r="I151" s="44"/>
      <c r="J151" s="44"/>
      <c r="K151" s="44"/>
    </row>
    <row r="152" spans="2:11" ht="38.25" x14ac:dyDescent="0.2">
      <c r="B152" s="44" t="s">
        <v>318</v>
      </c>
      <c r="C152" s="45" t="s">
        <v>316</v>
      </c>
      <c r="D152" s="44"/>
      <c r="E152" s="44" t="s">
        <v>320</v>
      </c>
      <c r="F152" s="44"/>
      <c r="G152" s="44"/>
      <c r="H152" s="44"/>
      <c r="I152" s="44"/>
      <c r="J152" s="44"/>
      <c r="K152" s="44"/>
    </row>
    <row r="153" spans="2:11" ht="38.25" x14ac:dyDescent="0.2">
      <c r="B153" s="44" t="s">
        <v>321</v>
      </c>
      <c r="C153" s="45" t="s">
        <v>319</v>
      </c>
      <c r="D153" s="44"/>
      <c r="E153" s="44" t="s">
        <v>323</v>
      </c>
      <c r="F153" s="44"/>
      <c r="G153" s="44"/>
      <c r="H153" s="44"/>
      <c r="I153" s="44"/>
      <c r="J153" s="44"/>
      <c r="K153" s="44"/>
    </row>
    <row r="154" spans="2:11" ht="25.5" x14ac:dyDescent="0.2">
      <c r="B154" s="44" t="s">
        <v>351</v>
      </c>
      <c r="C154" s="45" t="s">
        <v>322</v>
      </c>
      <c r="D154" s="44"/>
      <c r="E154" s="44"/>
      <c r="F154" s="44"/>
      <c r="G154" s="44"/>
      <c r="H154" s="44"/>
      <c r="I154" s="44"/>
      <c r="J154" s="44"/>
      <c r="K154" s="44"/>
    </row>
    <row r="155" spans="2:11" x14ac:dyDescent="0.2">
      <c r="B155" s="44" t="s">
        <v>152</v>
      </c>
      <c r="C155" s="44"/>
      <c r="D155" s="44"/>
      <c r="E155" s="44"/>
      <c r="F155" s="44"/>
      <c r="G155" s="44"/>
      <c r="H155" s="44"/>
      <c r="I155" s="44"/>
      <c r="J155" s="44"/>
      <c r="K155" s="44"/>
    </row>
    <row r="156" spans="2:11" x14ac:dyDescent="0.2">
      <c r="B156" s="44" t="s">
        <v>361</v>
      </c>
      <c r="C156" s="44"/>
      <c r="D156" s="44"/>
      <c r="E156" s="44"/>
      <c r="F156" s="44"/>
      <c r="G156" s="44"/>
      <c r="H156" s="44"/>
      <c r="I156" s="44"/>
      <c r="J156" s="44"/>
      <c r="K156" s="44"/>
    </row>
    <row r="157" spans="2:11" x14ac:dyDescent="0.2">
      <c r="B157" s="44" t="s">
        <v>156</v>
      </c>
      <c r="C157" s="44"/>
      <c r="D157" s="44"/>
      <c r="E157" s="44"/>
      <c r="F157" s="44"/>
      <c r="G157" s="44"/>
      <c r="H157" s="44"/>
      <c r="I157" s="44"/>
      <c r="J157" s="44"/>
      <c r="K157" s="44"/>
    </row>
    <row r="158" spans="2:11" x14ac:dyDescent="0.2">
      <c r="B158" s="44" t="s">
        <v>362</v>
      </c>
      <c r="C158" s="44"/>
      <c r="D158" s="44"/>
      <c r="E158" s="44"/>
      <c r="F158" s="44"/>
      <c r="G158" s="44"/>
      <c r="H158" s="44"/>
      <c r="I158" s="44"/>
      <c r="J158" s="44"/>
      <c r="K158" s="44"/>
    </row>
    <row r="159" spans="2:11" x14ac:dyDescent="0.2">
      <c r="B159" s="44" t="s">
        <v>160</v>
      </c>
      <c r="C159" s="44"/>
      <c r="D159" s="44"/>
      <c r="E159" s="44"/>
      <c r="F159" s="44"/>
      <c r="G159" s="44"/>
      <c r="H159" s="44"/>
      <c r="I159" s="44"/>
      <c r="J159" s="44"/>
      <c r="K159" s="44"/>
    </row>
    <row r="160" spans="2:11" x14ac:dyDescent="0.2">
      <c r="B160" s="44" t="s">
        <v>162</v>
      </c>
      <c r="C160" s="44"/>
      <c r="D160" s="44"/>
      <c r="E160" s="44"/>
      <c r="F160" s="44"/>
      <c r="G160" s="44"/>
      <c r="H160" s="44"/>
      <c r="I160" s="44"/>
      <c r="J160" s="44"/>
      <c r="K160" s="44"/>
    </row>
    <row r="161" spans="2:11" x14ac:dyDescent="0.2">
      <c r="B161" s="44" t="s">
        <v>164</v>
      </c>
      <c r="C161" s="44"/>
      <c r="D161" s="44"/>
      <c r="E161" s="44"/>
      <c r="F161" s="44"/>
      <c r="G161" s="44"/>
      <c r="H161" s="44"/>
      <c r="I161" s="44"/>
      <c r="J161" s="44"/>
      <c r="K161" s="44"/>
    </row>
    <row r="162" spans="2:11" x14ac:dyDescent="0.2">
      <c r="B162" s="44" t="s">
        <v>363</v>
      </c>
      <c r="C162" s="44"/>
      <c r="D162" s="44"/>
      <c r="E162" s="44"/>
      <c r="F162" s="44"/>
      <c r="G162" s="44"/>
      <c r="H162" s="44"/>
      <c r="I162" s="44"/>
      <c r="J162" s="44"/>
      <c r="K162" s="44"/>
    </row>
    <row r="163" spans="2:11" x14ac:dyDescent="0.2">
      <c r="B163" s="44" t="s">
        <v>364</v>
      </c>
      <c r="C163" s="44"/>
      <c r="D163" s="44"/>
      <c r="E163" s="44"/>
      <c r="F163" s="44"/>
      <c r="G163" s="44"/>
      <c r="H163" s="44"/>
      <c r="I163" s="44"/>
      <c r="J163" s="44"/>
      <c r="K163" s="44"/>
    </row>
    <row r="164" spans="2:11" x14ac:dyDescent="0.2">
      <c r="B164" s="44" t="s">
        <v>365</v>
      </c>
      <c r="C164" s="44"/>
      <c r="D164" s="44"/>
      <c r="E164" s="44"/>
      <c r="F164" s="44"/>
      <c r="G164" s="44"/>
      <c r="H164" s="44"/>
      <c r="I164" s="44"/>
      <c r="J164" s="44"/>
      <c r="K164" s="44"/>
    </row>
    <row r="165" spans="2:11" x14ac:dyDescent="0.2">
      <c r="B165" s="44" t="s">
        <v>366</v>
      </c>
      <c r="C165" s="44"/>
      <c r="D165" s="44"/>
      <c r="E165" s="44"/>
      <c r="F165" s="44"/>
      <c r="G165" s="44"/>
      <c r="H165" s="44"/>
      <c r="I165" s="44"/>
      <c r="J165" s="44"/>
      <c r="K165" s="44"/>
    </row>
    <row r="166" spans="2:11" x14ac:dyDescent="0.2">
      <c r="B166" s="44" t="s">
        <v>367</v>
      </c>
      <c r="C166" s="44"/>
      <c r="D166" s="39"/>
      <c r="E166" s="44"/>
      <c r="F166" s="44"/>
      <c r="G166" s="44"/>
      <c r="H166" s="44"/>
      <c r="I166" s="44"/>
      <c r="J166" s="44"/>
      <c r="K166" s="44"/>
    </row>
    <row r="167" spans="2:11" x14ac:dyDescent="0.2">
      <c r="B167" s="39" t="s">
        <v>368</v>
      </c>
      <c r="C167" s="39"/>
      <c r="D167" s="44"/>
      <c r="E167" s="39"/>
      <c r="F167" s="39"/>
      <c r="G167" s="39"/>
      <c r="H167" s="39"/>
      <c r="I167" s="39"/>
      <c r="J167" s="39"/>
      <c r="K167" s="44"/>
    </row>
    <row r="168" spans="2:11" x14ac:dyDescent="0.2">
      <c r="B168" s="44" t="s">
        <v>324</v>
      </c>
      <c r="C168" s="44"/>
      <c r="D168" s="44"/>
      <c r="E168" s="44"/>
      <c r="F168" s="44"/>
      <c r="G168" s="44"/>
      <c r="H168" s="44"/>
      <c r="I168" s="44"/>
      <c r="J168" s="44"/>
      <c r="K168" s="44"/>
    </row>
    <row r="169" spans="2:11" ht="25.5" x14ac:dyDescent="0.2">
      <c r="B169" s="44" t="s">
        <v>325</v>
      </c>
      <c r="C169" s="44"/>
      <c r="D169" s="44"/>
      <c r="E169" s="44"/>
      <c r="F169" s="44"/>
      <c r="G169" s="44"/>
      <c r="H169" s="44"/>
      <c r="I169" s="44"/>
      <c r="J169" s="44"/>
      <c r="K169" s="44"/>
    </row>
    <row r="170" spans="2:11" ht="25.5" x14ac:dyDescent="0.2">
      <c r="B170" s="44" t="s">
        <v>326</v>
      </c>
      <c r="C170" s="44"/>
      <c r="D170" s="44"/>
      <c r="E170" s="44"/>
      <c r="F170" s="44"/>
      <c r="G170" s="44"/>
      <c r="H170" s="44"/>
      <c r="I170" s="44"/>
      <c r="J170" s="44"/>
      <c r="K170" s="44"/>
    </row>
    <row r="171" spans="2:11" x14ac:dyDescent="0.2">
      <c r="B171" s="44" t="s">
        <v>327</v>
      </c>
      <c r="C171" s="45" t="s">
        <v>348</v>
      </c>
      <c r="D171" s="44"/>
      <c r="E171" s="44"/>
      <c r="F171" s="44"/>
      <c r="G171" s="44"/>
      <c r="H171" s="44"/>
      <c r="I171" s="44"/>
      <c r="J171" s="44"/>
      <c r="K171" s="44"/>
    </row>
    <row r="172" spans="2:11" x14ac:dyDescent="0.2">
      <c r="B172" s="44" t="s">
        <v>328</v>
      </c>
      <c r="C172" s="45" t="s">
        <v>349</v>
      </c>
      <c r="D172" s="44"/>
      <c r="E172" s="44"/>
      <c r="F172" s="44"/>
      <c r="G172" s="44"/>
      <c r="H172" s="44"/>
      <c r="I172" s="44"/>
      <c r="J172" s="44"/>
      <c r="K172" s="44"/>
    </row>
    <row r="173" spans="2:11" x14ac:dyDescent="0.2">
      <c r="B173" s="44" t="s">
        <v>329</v>
      </c>
      <c r="C173" s="45" t="s">
        <v>350</v>
      </c>
      <c r="D173" s="44"/>
      <c r="E173" s="44"/>
      <c r="F173" s="44"/>
      <c r="G173" s="44"/>
      <c r="H173" s="44"/>
      <c r="I173" s="44"/>
      <c r="J173" s="44"/>
      <c r="K173" s="44"/>
    </row>
    <row r="174" spans="2:11" x14ac:dyDescent="0.2">
      <c r="B174" s="44" t="s">
        <v>330</v>
      </c>
      <c r="C174" s="45" t="s">
        <v>352</v>
      </c>
      <c r="D174" s="44"/>
      <c r="E174" s="44"/>
      <c r="F174" s="44"/>
      <c r="G174" s="44"/>
      <c r="H174" s="44"/>
      <c r="I174" s="44"/>
      <c r="J174" s="44"/>
      <c r="K174" s="44"/>
    </row>
    <row r="175" spans="2:11" x14ac:dyDescent="0.2">
      <c r="B175" s="44" t="s">
        <v>331</v>
      </c>
      <c r="C175" s="45" t="s">
        <v>354</v>
      </c>
      <c r="D175" s="44"/>
      <c r="E175" s="44"/>
      <c r="F175" s="44"/>
      <c r="G175" s="44"/>
      <c r="H175" s="44"/>
      <c r="I175" s="44"/>
      <c r="J175" s="44"/>
      <c r="K175" s="44"/>
    </row>
    <row r="176" spans="2:11" x14ac:dyDescent="0.2">
      <c r="B176" s="44" t="s">
        <v>332</v>
      </c>
      <c r="C176" s="45" t="s">
        <v>353</v>
      </c>
      <c r="D176" s="44"/>
      <c r="E176" s="44"/>
      <c r="F176" s="44"/>
      <c r="G176" s="44"/>
      <c r="H176" s="44"/>
      <c r="I176" s="44"/>
      <c r="J176" s="44"/>
      <c r="K176" s="44"/>
    </row>
    <row r="177" spans="2:11" x14ac:dyDescent="0.2">
      <c r="B177" s="44" t="s">
        <v>333</v>
      </c>
      <c r="C177" s="45" t="s">
        <v>355</v>
      </c>
      <c r="D177" s="44"/>
      <c r="E177" s="44"/>
      <c r="F177" s="44"/>
      <c r="G177" s="44"/>
      <c r="H177" s="44"/>
      <c r="I177" s="44"/>
      <c r="J177" s="44"/>
      <c r="K177" s="44"/>
    </row>
    <row r="178" spans="2:11" x14ac:dyDescent="0.2">
      <c r="B178" s="44" t="s">
        <v>334</v>
      </c>
      <c r="C178" s="45" t="s">
        <v>360</v>
      </c>
      <c r="D178" s="44"/>
      <c r="E178" s="44"/>
      <c r="F178" s="44"/>
      <c r="G178" s="44"/>
      <c r="H178" s="44"/>
      <c r="I178" s="44"/>
      <c r="J178" s="44"/>
      <c r="K178" s="44"/>
    </row>
    <row r="179" spans="2:11" x14ac:dyDescent="0.2">
      <c r="B179" s="44" t="s">
        <v>335</v>
      </c>
      <c r="C179" s="45" t="s">
        <v>356</v>
      </c>
      <c r="D179" s="44"/>
      <c r="E179" s="44"/>
      <c r="F179" s="44"/>
      <c r="G179" s="44"/>
      <c r="H179" s="44"/>
      <c r="I179" s="44"/>
      <c r="J179" s="44"/>
      <c r="K179" s="44"/>
    </row>
    <row r="180" spans="2:11" x14ac:dyDescent="0.2">
      <c r="B180" s="44" t="s">
        <v>336</v>
      </c>
      <c r="C180" s="45" t="s">
        <v>359</v>
      </c>
      <c r="D180" s="44"/>
      <c r="E180" s="44"/>
      <c r="F180" s="44"/>
      <c r="G180" s="44"/>
      <c r="H180" s="44"/>
      <c r="I180" s="44"/>
      <c r="J180" s="44"/>
      <c r="K180" s="44"/>
    </row>
    <row r="181" spans="2:11" x14ac:dyDescent="0.2">
      <c r="B181" s="44" t="s">
        <v>337</v>
      </c>
      <c r="C181" s="45" t="s">
        <v>357</v>
      </c>
      <c r="D181" s="44"/>
      <c r="E181" s="44"/>
      <c r="F181" s="44"/>
      <c r="G181" s="44"/>
      <c r="H181" s="44"/>
      <c r="I181" s="44"/>
      <c r="J181" s="44"/>
      <c r="K181" s="44"/>
    </row>
    <row r="182" spans="2:11" x14ac:dyDescent="0.2">
      <c r="B182" s="44" t="s">
        <v>338</v>
      </c>
      <c r="C182" s="45" t="s">
        <v>358</v>
      </c>
      <c r="D182" s="44"/>
      <c r="E182" s="44"/>
      <c r="F182" s="44"/>
      <c r="G182" s="44"/>
      <c r="H182" s="44"/>
      <c r="I182" s="44"/>
      <c r="J182" s="44"/>
      <c r="K182" s="44"/>
    </row>
    <row r="183" spans="2:11" x14ac:dyDescent="0.2">
      <c r="B183" s="44" t="s">
        <v>339</v>
      </c>
      <c r="C183" s="45" t="s">
        <v>370</v>
      </c>
      <c r="D183" s="44"/>
      <c r="E183" s="44"/>
      <c r="F183" s="44"/>
      <c r="G183" s="44"/>
      <c r="H183" s="44"/>
      <c r="I183" s="44"/>
      <c r="J183" s="44"/>
      <c r="K183" s="44"/>
    </row>
    <row r="184" spans="2:11" x14ac:dyDescent="0.2">
      <c r="B184" s="44" t="s">
        <v>340</v>
      </c>
      <c r="C184" s="45" t="s">
        <v>371</v>
      </c>
      <c r="D184" s="44"/>
      <c r="E184" s="44"/>
      <c r="F184" s="44"/>
      <c r="G184" s="44"/>
      <c r="H184" s="44"/>
      <c r="I184" s="44"/>
      <c r="J184" s="44"/>
      <c r="K184" s="44"/>
    </row>
    <row r="185" spans="2:11" x14ac:dyDescent="0.2">
      <c r="B185" s="44" t="s">
        <v>341</v>
      </c>
      <c r="C185" s="44"/>
      <c r="D185" s="44"/>
      <c r="E185" s="44"/>
      <c r="F185" s="44"/>
      <c r="G185" s="44"/>
      <c r="H185" s="44"/>
      <c r="I185" s="44"/>
      <c r="J185" s="44"/>
      <c r="K185" s="44"/>
    </row>
    <row r="186" spans="2:11" x14ac:dyDescent="0.2">
      <c r="B186" s="44" t="s">
        <v>342</v>
      </c>
      <c r="C186" s="44"/>
      <c r="D186" s="44"/>
      <c r="E186" s="44"/>
      <c r="F186" s="44"/>
      <c r="G186" s="44"/>
      <c r="H186" s="44"/>
      <c r="I186" s="44"/>
      <c r="J186" s="44"/>
      <c r="K186" s="44"/>
    </row>
    <row r="187" spans="2:11" x14ac:dyDescent="0.2">
      <c r="B187" s="44" t="s">
        <v>343</v>
      </c>
      <c r="C187" s="44"/>
      <c r="D187" s="44"/>
      <c r="E187" s="44"/>
      <c r="F187" s="44"/>
      <c r="G187" s="44"/>
      <c r="H187" s="44"/>
      <c r="I187" s="44"/>
      <c r="J187" s="44"/>
      <c r="K187" s="44"/>
    </row>
    <row r="188" spans="2:11" x14ac:dyDescent="0.2">
      <c r="B188" s="44" t="s">
        <v>344</v>
      </c>
      <c r="C188" s="44"/>
      <c r="D188" s="44"/>
      <c r="E188" s="44"/>
      <c r="F188" s="44"/>
      <c r="G188" s="44"/>
      <c r="H188" s="44"/>
      <c r="I188" s="44"/>
      <c r="J188" s="44"/>
      <c r="K188" s="44"/>
    </row>
    <row r="189" spans="2:11" x14ac:dyDescent="0.2">
      <c r="B189" s="44" t="s">
        <v>345</v>
      </c>
      <c r="C189" s="44"/>
      <c r="D189" s="44"/>
      <c r="E189" s="44"/>
      <c r="F189" s="44"/>
      <c r="G189" s="44"/>
      <c r="H189" s="44"/>
      <c r="I189" s="44"/>
      <c r="J189" s="44"/>
      <c r="K189" s="44"/>
    </row>
    <row r="190" spans="2:11" x14ac:dyDescent="0.2">
      <c r="B190" s="44" t="s">
        <v>346</v>
      </c>
      <c r="C190" s="44"/>
      <c r="D190" s="44"/>
      <c r="E190" s="44"/>
      <c r="F190" s="44"/>
      <c r="G190" s="44"/>
      <c r="H190" s="44"/>
      <c r="I190" s="44"/>
      <c r="J190" s="44"/>
      <c r="K190" s="44"/>
    </row>
    <row r="191" spans="2:11" x14ac:dyDescent="0.2">
      <c r="B191" s="44" t="s">
        <v>347</v>
      </c>
      <c r="C191" s="44"/>
      <c r="D191" s="44"/>
      <c r="E191" s="44"/>
      <c r="F191" s="44"/>
      <c r="G191" s="44"/>
      <c r="H191" s="44"/>
      <c r="I191" s="44"/>
      <c r="J191" s="44"/>
      <c r="K191" s="44"/>
    </row>
    <row r="192" spans="2:11" x14ac:dyDescent="0.2">
      <c r="B192" s="44"/>
      <c r="C192" s="44"/>
      <c r="E192" s="44"/>
      <c r="F192" s="44"/>
      <c r="G192" s="44"/>
      <c r="H192" s="44"/>
      <c r="I192" s="44"/>
      <c r="J192" s="44"/>
    </row>
  </sheetData>
  <mergeCells count="7">
    <mergeCell ref="A27:A28"/>
    <mergeCell ref="A59:A60"/>
    <mergeCell ref="A10:A11"/>
    <mergeCell ref="A12:A13"/>
    <mergeCell ref="A22:A26"/>
    <mergeCell ref="A34:A38"/>
    <mergeCell ref="A39:A42"/>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Table 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Asko Aasmann</dc:creator>
  <cp:lastModifiedBy>Kermo Metsis</cp:lastModifiedBy>
  <dcterms:created xsi:type="dcterms:W3CDTF">2024-02-12T07:14:18Z</dcterms:created>
  <dcterms:modified xsi:type="dcterms:W3CDTF">2024-04-24T08:15:00Z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reated">
    <vt:filetime>2022-03-04T00:00:00Z</vt:filetime>
  </property>
  <property fmtid="{D5CDD505-2E9C-101B-9397-08002B2CF9AE}" pid="3" name="Creator">
    <vt:lpwstr>Microsoft® Excel® 2019</vt:lpwstr>
  </property>
  <property fmtid="{D5CDD505-2E9C-101B-9397-08002B2CF9AE}" pid="4" name="LastSaved">
    <vt:filetime>2024-02-12T00:00:00Z</vt:filetime>
  </property>
  <property fmtid="{D5CDD505-2E9C-101B-9397-08002B2CF9AE}" pid="5" name="Producer">
    <vt:lpwstr>Microsoft® Excel® 2019</vt:lpwstr>
  </property>
</Properties>
</file>